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 of contents" sheetId="2" r:id="rId2"/>
    <sheet name="condensed consolidated bal" sheetId="3" r:id="rId3"/>
    <sheet name="condensed consolidated sta" sheetId="4" r:id="rId4"/>
    <sheet name="condensed consolidated sta-1" sheetId="5" r:id="rId5"/>
    <sheet name="condensed consolidated sta-2" sheetId="6" r:id="rId6"/>
    <sheet name="condensed consolidated sta-3" sheetId="7" r:id="rId7"/>
    <sheet name="condensed consolidated sta-4" sheetId="8" r:id="rId8"/>
    <sheet name="condensed consolidated sta-5" sheetId="9" r:id="rId9"/>
    <sheet name="condensed consolidated sta-6" sheetId="10" r:id="rId10"/>
    <sheet name="condensed consolidated sta-7" sheetId="11" r:id="rId11"/>
    <sheet name="condensed consolidated sta-8" sheetId="12" r:id="rId12"/>
    <sheet name="rd expenses" sheetId="13" r:id="rId13"/>
    <sheet name="exhibit index" sheetId="14" r:id="rId14"/>
    <sheet name="exhibit 101" sheetId="15" r:id="rId15"/>
    <sheet name="exhibit 101-1" sheetId="16" r:id="rId16"/>
    <sheet name="exhibit 101-2" sheetId="17" r:id="rId17"/>
    <sheet name="section 906 of the sarbane" sheetId="18" r:id="rId18"/>
    <sheet name="section 906 of the sarbane-1" sheetId="19" r:id="rId19"/>
  </sheets>
  <definedNames/>
  <calcPr fullCalcOnLoad="1"/>
</workbook>
</file>

<file path=xl/sharedStrings.xml><?xml version="1.0" encoding="utf-8"?>
<sst xmlns="http://schemas.openxmlformats.org/spreadsheetml/2006/main" count="471" uniqueCount="275">
  <si>
    <t xml:space="preserve">  </t>
  </si>
  <si>
    <t>Delaware</t>
  </si>
  <si>
    <t>84-1318182</t>
  </si>
  <si>
    <t>(State or other jurisdiction of
incorporation or organization)</t>
  </si>
  <si>
    <t>(I.R.S. Employer Identification No.)</t>
  </si>
  <si>
    <t>12390 El Camino Real, Suite 150, San Diego, CA</t>
  </si>
  <si>
    <t>(Address of principal executive offices)</t>
  </si>
  <si>
    <t>(Zip Code)</t>
  </si>
  <si>
    <t xml:space="preserve">   TABLE OF CONTENTS </t>
  </si>
  <si>
    <t>Page</t>
  </si>
  <si>
    <t>PART I FINANCIAL INFORMATION</t>
  </si>
  <si>
    <t>Item 1. Financial Statements (Unaudited)</t>
  </si>
  <si>
    <t>a. Condensed Consolidated Balance Sheets as of March 31, 2013 and December 31, 2012</t>
  </si>
  <si>
    <t>b. Condensed Consolidated Statements of Operations and Comprehensive Income/(Loss) for the three months ended
 March 31, 2013 and 2012 and for the period from inception (June 12, 1996) through March 31, 2013</t>
  </si>
  <si>
    <t>c. Condensed Consolidated Statements of Cash Flows for the three months ended March 31, 2013 and 2012 and for
 the period from inception (June 12, 1996) through March 31, 2013</t>
  </si>
  <si>
    <t>d. Notes to Condensed Consolidated Financial Statements (Unaudited)</t>
  </si>
  <si>
    <t>Item 2. Managements Discussion and Analysis of Financial Condition and Results of
Operations</t>
  </si>
  <si>
    <t>Item 3. Quantitative and Qualitative Disclosures About Market Risk</t>
  </si>
  <si>
    <t>Item 4. Controls and Procedures</t>
  </si>
  <si>
    <t>PART II OTHER INFORMATION</t>
  </si>
  <si>
    <t>Item 1. Legal Proceedings</t>
  </si>
  <si>
    <t>Item 1A. Risk Factors</t>
  </si>
  <si>
    <t>Item 2. Unregistered Sales of Equity Securities and Use of Proceeds</t>
  </si>
  <si>
    <t>Item 3. Defaults Upon Senior Securities</t>
  </si>
  <si>
    <t>Item 4. Mine Safety Disclosures</t>
  </si>
  <si>
    <t>Item 5. Other Information</t>
  </si>
  <si>
    <t>Item 6. Exhibits</t>
  </si>
  <si>
    <t>SIGNATURES</t>
  </si>
  <si>
    <t xml:space="preserve">   Condensed Consolidated Balance Sheets </t>
  </si>
  <si>
    <t>March 31,
2013</t>
  </si>
  <si>
    <t>December 31,
2012</t>
  </si>
  <si>
    <t>Assets</t>
  </si>
  <si>
    <t>Current assets:</t>
  </si>
  <si>
    <t>Cash and cash equivalents</t>
  </si>
  <si>
    <t>Short-term investments</t>
  </si>
  <si>
    <t>Interest and other receivables</t>
  </si>
  <si>
    <t>Prepaid expenses</t>
  </si>
  <si>
    <t>Total current assets</t>
  </si>
  <si>
    <t>Property and equipment, net</t>
  </si>
  <si>
    <t>In-process research and development</t>
  </si>
  <si>
    <t>Goodwill</t>
  </si>
  <si>
    <t>Other assets</t>
  </si>
  <si>
    <t>Total assets</t>
  </si>
  <si>
    <t>Liabilities and Stockholders Equity</t>
  </si>
  <si>
    <t>Current liabilities:</t>
  </si>
  <si>
    <t>Accounts payable</t>
  </si>
  <si>
    <t>Accrued liabilities</t>
  </si>
  <si>
    <t>Accrued compensation and payroll taxes</t>
  </si>
  <si>
    <t>Contingent liability</t>
  </si>
  <si>
    <t>Total current liabilities</t>
  </si>
  <si>
    <t>Deferred income tax liability</t>
  </si>
  <si>
    <t>Total liabilities</t>
  </si>
  <si>
    <t>Stockholders equity:</t>
  </si>
  <si>
    <t>Common stock, $0.001 par value; 500,000,000 shares authorized; 47,719,365 shares issued and 46,265,286 shares outstanding at both
March 31, 2013 and December 31, 2012</t>
  </si>
  <si>
    <t>Treasury stock, at cost  1,454,079 shares at both March 31, 2013 and December 31, 2012</t>
  </si>
  <si>
    <t>Additional paid-in capital</t>
  </si>
  <si>
    <t>Accumulated other comprehensive loss</t>
  </si>
  <si>
    <t>Deficit accumulated during the development stage</t>
  </si>
  <si>
    <t>Total stockholders equity</t>
  </si>
  <si>
    <t>Total liabilities and stockholders equity</t>
  </si>
  <si>
    <t xml:space="preserve">   Condensed Consolidated Statements of Operations and Comprehensive Income/(Loss)
</t>
  </si>
  <si>
    <t>Three months ended March 31,</t>
  </si>
  <si>
    <t>Inception
(June 12, 1996)
through</t>
  </si>
  <si>
    <t>2013</t>
  </si>
  <si>
    <t>2012</t>
  </si>
  <si>
    <t>March 31, 2013</t>
  </si>
  <si>
    <t>Revenues:</t>
  </si>
  <si>
    <t>Net sales</t>
  </si>
  <si>
    <t>$</t>
  </si>
  <si>
    <t>Licensing revenue</t>
  </si>
  <si>
    <t></t>
  </si>
  <si>
    <t>Grant revenue</t>
  </si>
  <si>
    <t>Total net revenues</t>
  </si>
  <si>
    <t>Cost of goods sold</t>
  </si>
  <si>
    <t>Gross margin</t>
  </si>
  <si>
    <t>Operating expenses:</t>
  </si>
  <si>
    <t>Research and development</t>
  </si>
  <si>
    <t>Selling, general and administrative</t>
  </si>
  <si>
    <t>Transaction-related expenses</t>
  </si>
  <si>
    <t>Depreciation and amortization</t>
  </si>
  <si>
    <t>Write-off of in-process research and development</t>
  </si>
  <si>
    <t>Goodwill impairment</t>
  </si>
  <si>
    <t>Equity in loss of investee</t>
  </si>
  <si>
    <t>Total operating expenses</t>
  </si>
  <si>
    <t>Loss from operations</t>
  </si>
  <si>
    <t>Reduction of fair value of warrants</t>
  </si>
  <si>
    <t>Interest income</t>
  </si>
  <si>
    <t>Interest expense</t>
  </si>
  <si>
    <t>Other income/(expense), net</t>
  </si>
  <si>
    <t>Loss before cumulative effect of change in accounting principle</t>
  </si>
  <si>
    <t>Cumulative effect of change in accounting principle</t>
  </si>
  <si>
    <t>Net loss</t>
  </si>
  <si>
    <t>Preferred stock dividends</t>
  </si>
  <si>
    <t>Deemed dividends on preferred stock</t>
  </si>
  <si>
    <t>Net loss applicable to common stock</t>
  </si>
  <si>
    <t>Net loss per common share  basic and diluted</t>
  </si>
  <si>
    <t>Weighted average shares outstanding  basic and diluted</t>
  </si>
  <si>
    <t>Comprehensive Income/(Loss):</t>
  </si>
  <si>
    <t>Other comprehensive gains/(losses)</t>
  </si>
  <si>
    <t>Comprehensive net loss</t>
  </si>
  <si>
    <t xml:space="preserve">   Condensed Consolidated Statements of Cash Flows </t>
  </si>
  <si>
    <t>Inception (June 12, 1996) through</t>
  </si>
  <si>
    <t>Cash flows from operating activities:</t>
  </si>
  <si>
    <t>Adjustments to reconcile net loss to net cash used in operating activities:</t>
  </si>
  <si>
    <t>Loss on disposals of equipment</t>
  </si>
  <si>
    <t>Loss on fair value of warrants</t>
  </si>
  <si>
    <t>Loss/(gain) on change in fair value of contingent consideration</t>
  </si>
  <si>
    <t>Amortization of debt discount</t>
  </si>
  <si>
    <t>Forgiveness of employee receivable</t>
  </si>
  <si>
    <t>Impairment loss  write-off of goodwill</t>
  </si>
  <si>
    <t>Share-based compensation expense related to employee stock options and restricted stock issued</t>
  </si>
  <si>
    <t>Expenses related to options issued to non-employees</t>
  </si>
  <si>
    <t>Expenses paid by issuance of common stock</t>
  </si>
  <si>
    <t>Expenses paid by issuance of warrants</t>
  </si>
  <si>
    <t>Expenses paid by issuance of preferred stock</t>
  </si>
  <si>
    <t>Expenses related to stock warrants issued</t>
  </si>
  <si>
    <t>Write-off of license agreement</t>
  </si>
  <si>
    <t>Impairment of equipment</t>
  </si>
  <si>
    <t>Amortization of premium / (accretion of discount) on investments in securities</t>
  </si>
  <si>
    <t>Changes in assets and liabilities, net of effect of acquisitions:</t>
  </si>
  <si>
    <t>Decrease/(increase) in prepaid expenses and other assets</t>
  </si>
  <si>
    <t>Increase/(decrease) in accounts payable and accrued liabilities</t>
  </si>
  <si>
    <t>Net cash used in operating activities</t>
  </si>
  <si>
    <t>Cash flows from investing activities:</t>
  </si>
  <si>
    <t>Purchases of certificates of deposit</t>
  </si>
  <si>
    <t>Proceeds from maturities of certificates of deposit</t>
  </si>
  <si>
    <t>Proceeds from sale of certificate of deposit</t>
  </si>
  <si>
    <t>Purchases of other short-term investments</t>
  </si>
  <si>
    <t>Proceeds from maturities and sales of other short-term investments</t>
  </si>
  <si>
    <t>Purchases of property and equipment</t>
  </si>
  <si>
    <t>Proceeds from sale of property and equipment</t>
  </si>
  <si>
    <t>Cash paid for acquisitions, net of cash acquired</t>
  </si>
  <si>
    <t>Payment on obligation under license agreement</t>
  </si>
  <si>
    <t>Issuance of note receivable  related party</t>
  </si>
  <si>
    <t>Payments on note receivable</t>
  </si>
  <si>
    <t>Advance to investee</t>
  </si>
  <si>
    <t>Cash transferred in rescission of acquisition</t>
  </si>
  <si>
    <t>Cash received in rescission of acquisition</t>
  </si>
  <si>
    <t>Net cash provided by/(used in) investing activities</t>
  </si>
  <si>
    <t>Cash flows from financing activities:</t>
  </si>
  <si>
    <t>Proceeds from sale of common stock</t>
  </si>
  <si>
    <t>Proceeds from exercise of stock options</t>
  </si>
  <si>
    <t>Proceeds from sale or exercise of warrants</t>
  </si>
  <si>
    <t>Proceeds from sale of preferred stock</t>
  </si>
  <si>
    <t>Repurchase of Subject to Vesting Shares</t>
  </si>
  <si>
    <t>Repurchase of warrants</t>
  </si>
  <si>
    <t>Payments for financing and offering costs</t>
  </si>
  <si>
    <t>Payments on notes payable and long-term debt</t>
  </si>
  <si>
    <t>Proceeds from issuance of notes payable and detachable warrants</t>
  </si>
  <si>
    <t>Cash paid in lieu of fractional shares for reverse stock split</t>
  </si>
  <si>
    <t>Net cash provided by financing activities</t>
  </si>
  <si>
    <t>Effect of exchange rate changes on cash</t>
  </si>
  <si>
    <t>Net (decrease)/increase in cash and cash equivalents</t>
  </si>
  <si>
    <t>Cash and cash equivalents at beginning of period</t>
  </si>
  <si>
    <t>Cash and cash equivalents at end of period</t>
  </si>
  <si>
    <t>Total Fair</t>
  </si>
  <si>
    <t>Fair Value Determined Under:</t>
  </si>
  <si>
    <t>Value</t>
  </si>
  <si>
    <t>(Level 1)</t>
  </si>
  <si>
    <t>(Level 2)</t>
  </si>
  <si>
    <t>(Level 3)</t>
  </si>
  <si>
    <t>Three months ended
March 31, 2013</t>
  </si>
  <si>
    <t>Balance at December 31, 2012</t>
  </si>
  <si>
    <t>Settlements</t>
  </si>
  <si>
    <t>Total net unrealized gains (losses) included in earnings</t>
  </si>
  <si>
    <t>Total net unrealized gains (losses) included in other comprehensive income</t>
  </si>
  <si>
    <t>Transfers into level 3 (gross)</t>
  </si>
  <si>
    <t>Transfers out of level 3 (gross)</t>
  </si>
  <si>
    <t>Balance at March 31, 2013</t>
  </si>
  <si>
    <t>Change in unrealized gains or losses for the period included in earnings for liabilities held at March 31,
2013</t>
  </si>
  <si>
    <t>March 31,</t>
  </si>
  <si>
    <t>December 31,</t>
  </si>
  <si>
    <t>Accrued contracts and study expenses</t>
  </si>
  <si>
    <t>Other accrued liabilities</t>
  </si>
  <si>
    <t>Total accrued liabilities</t>
  </si>
  <si>
    <t>Three months ended March 31,</t>
  </si>
  <si>
    <t>Selling, general and administrative expense</t>
  </si>
  <si>
    <t>Research and development expense</t>
  </si>
  <si>
    <t>Share-based compensation expense</t>
  </si>
  <si>
    <t>Options</t>
  </si>
  <si>
    <t>Warrants</t>
  </si>
  <si>
    <t>March 31, 2013</t>
  </si>
  <si>
    <t>Supplemental disclosures of cash flow information:</t>
  </si>
  <si>
    <t>Interest paid</t>
  </si>
  <si>
    <t>Supplemental disclosures of non-cash investing and financing activities:</t>
  </si>
  <si>
    <t>Issuance of warrants, common stock and preferred stock for:</t>
  </si>
  <si>
    <t>Conversion of notes payable and accrued interest</t>
  </si>
  <si>
    <t>Prepaid services to consultants</t>
  </si>
  <si>
    <t>Conversion of preferred stock</t>
  </si>
  <si>
    <t>Acquisitions</t>
  </si>
  <si>
    <t>Issuance of common stock to pay dividends</t>
  </si>
  <si>
    <t>Financial advisor services in conjunction with financings</t>
  </si>
  <si>
    <t>Underwriter commissions in conjunction with financings</t>
  </si>
  <si>
    <t>Acquisition of treasury stock in settlement of a claim</t>
  </si>
  <si>
    <t>Cancellation of treasury stock</t>
  </si>
  <si>
    <t>Assumptions of liabilities in acquisitions</t>
  </si>
  <si>
    <t>Fair value of contingent liabilities, net of contingent assets, recorded at acquisition date</t>
  </si>
  <si>
    <t>Acquisition of license agreement for long-term debt</t>
  </si>
  <si>
    <t>Unrealized (loss)/gain on short-term investments</t>
  </si>
  <si>
    <t>Cashless exercise of warrants</t>
  </si>
  <si>
    <t>Dividends accrued</t>
  </si>
  <si>
    <t>Trade asset converted to available-for-sale asset</t>
  </si>
  <si>
    <t>Dividends extinguished</t>
  </si>
  <si>
    <t>Trade payable converted to note payable</t>
  </si>
  <si>
    <t>Issuance of warrants for return of common stock</t>
  </si>
  <si>
    <t>Detachable warrants issued with notes payable</t>
  </si>
  <si>
    <t>Cumulative preferred stock dividends</t>
  </si>
  <si>
    <t>Exercise Price</t>
  </si>
  <si>
    <t>Expiration Date</t>
  </si>
  <si>
    <t>June 2014</t>
  </si>
  <si>
    <t>October 2014</t>
  </si>
  <si>
    <t>July 2014</t>
  </si>
  <si>
    <t>August 2014</t>
  </si>
  <si>
    <t>May 2015</t>
  </si>
  <si>
    <t>April 2015</t>
  </si>
  <si>
    <t>January 2016</t>
  </si>
  <si>
    <t>November 2016</t>
  </si>
  <si>
    <t xml:space="preserve"> R&amp;D Expenses</t>
  </si>
  <si>
    <t>January 1, 2005 through</t>
  </si>
  <si>
    <t>%</t>
  </si>
  <si>
    <t>External clinical study fees and expenses</t>
  </si>
  <si>
    <t>67%</t>
  </si>
  <si>
    <t>11%</t>
  </si>
  <si>
    <t>External nonclinical study fees and expenses</t>
  </si>
  <si>
    <t>16%</t>
  </si>
  <si>
    <t>70%</t>
  </si>
  <si>
    <t>Personnel costs</t>
  </si>
  <si>
    <t>18%</t>
  </si>
  <si>
    <t>1%</t>
  </si>
  <si>
    <t>Total</t>
  </si>
  <si>
    <t>100%</t>
  </si>
  <si>
    <t xml:space="preserve"> EXHIBIT INDEX </t>
  </si>
  <si>
    <t>Exhibit</t>
  </si>
  <si>
    <t>Description</t>
  </si>
  <si>
    <t>3.1(1)</t>
  </si>
  <si>
    <t>Amended and Restated Certificate of Incorporation of the registrant</t>
  </si>
  <si>
    <t>3.2(2)</t>
  </si>
  <si>
    <t>Certificate of Amendment to the Amended and Restated Certificate of Incorporation of the registrant dated October 5, 2009</t>
  </si>
  <si>
    <t>3.3(3)</t>
  </si>
  <si>
    <t>Certificate of Amendment to the Amended and Restated Certificate of Incorporation of the registrant, dated April 23, 2010</t>
  </si>
  <si>
    <t>3.4(4)</t>
  </si>
  <si>
    <t>Certificate of Ownership and Merger, effective as of March 11, 2013</t>
  </si>
  <si>
    <t>3.5(4)</t>
  </si>
  <si>
    <t>Amended and Restated Bylaws of the registrant, effective as of March 11, 2013</t>
  </si>
  <si>
    <t>10.1#</t>
  </si>
  <si>
    <t>Director Compensation Policy, adopted March 21, 2013</t>
  </si>
  <si>
    <t>10.2#(5)</t>
  </si>
  <si>
    <t>2013 Executive Incentive Plan</t>
  </si>
  <si>
    <t>Certification of principal executive officer pursuant to Rules 13a-14(a)/15d-14(a)</t>
  </si>
  <si>
    <t>Certification of principal financial officer pursuant to Rules 13a-14(a)/15d-14(a)</t>
  </si>
  <si>
    <t>32.1*</t>
  </si>
  <si>
    <t>Certification of principal executive officer and principal financial officer pursuant to 18 U.S.C. 1350, as adopted pursuant to Section 906 of the Sarbanes-Oxley Act of
2002</t>
  </si>
  <si>
    <t>101.INS**</t>
  </si>
  <si>
    <t>XBRL Instance Document</t>
  </si>
  <si>
    <t>101.SCH**</t>
  </si>
  <si>
    <t>XBRL Taxonomy Extension Schema Document</t>
  </si>
  <si>
    <t>101.CAL**</t>
  </si>
  <si>
    <t>XBRL Taxonomy Extension Calculation Linkbase Document</t>
  </si>
  <si>
    <t>101.DEF**</t>
  </si>
  <si>
    <t>XBRL Taxonomy Extension Definition Linkbase Document</t>
  </si>
  <si>
    <t>101.LAB**</t>
  </si>
  <si>
    <t>XBRL Taxonomy Extension Label Linkbase Document</t>
  </si>
  <si>
    <t>101.PRE**</t>
  </si>
  <si>
    <t>XBRL Taxonomy Extension Presentation Linkbase Document</t>
  </si>
  <si>
    <t xml:space="preserve"> Exhibit 10.1 </t>
  </si>
  <si>
    <t>(A)</t>
  </si>
  <si>
    <t>the quotient of (I) the Current Allocation, divided by (II) 12; subject to adjustment as provided in the Incentive Plan; and</t>
  </si>
  <si>
    <t>(B)</t>
  </si>
  <si>
    <t>The number of full 30-day periods between such New Non-Employee Directors Appointment Date and the date of the next annual meeting of stockholders (or, if, on the
Appointment Date, the date of the next annual meeting of stockholders has not been set by the Board, the one-year anniversary of the prior years annual meeting of stockholders) (such number of 30-day periods, the Number of Months Until
Meeting).</t>
  </si>
  <si>
    <t>May 15, 2013</t>
  </si>
  <si>
    <t>/s/ Brian M. Culley</t>
  </si>
  <si>
    <t>Brian M. Culley Chief
Executive Officer and Director (Principal Executive Officer)</t>
  </si>
  <si>
    <t>/s/ Brandi L. Roberts</t>
  </si>
  <si>
    <t>Brandi L. Roberts Chief
Financial Officer and Senior Vice President (Principal Financial and Accounting Officer)</t>
  </si>
  <si>
    <t xml:space="preserve"> SECTION 906 OF THE
SARBANES-OXLEY ACT OF 2002 </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</si>
</sst>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Border="1" applyAlignment="1">
      <alignment/>
    </xf>
    <xf numFmtId="165" fontId="2" fillId="0" borderId="0" xfId="0" applyNumberFormat="1" applyFont="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62.7109375" style="0" customWidth="1"/>
    <col min="2" max="2" width="8.7109375" style="0" customWidth="1"/>
    <col min="3" max="3" width="36.7109375" style="0" customWidth="1"/>
    <col min="4" max="16384" width="8.7109375" style="0" customWidth="1"/>
  </cols>
  <sheetData>
    <row r="2" spans="1:6" ht="15">
      <c r="A2" s="1" t="s">
        <v>0</v>
      </c>
      <c r="B2" s="1"/>
      <c r="C2" s="1"/>
      <c r="D2" s="1"/>
      <c r="E2" s="1"/>
      <c r="F2" s="1"/>
    </row>
    <row r="5" spans="1:3" ht="15">
      <c r="A5" s="2" t="s">
        <v>1</v>
      </c>
      <c r="C5" s="2" t="s">
        <v>2</v>
      </c>
    </row>
    <row r="6" spans="1:3" ht="15">
      <c r="A6" s="3" t="s">
        <v>3</v>
      </c>
      <c r="C6" s="2" t="s">
        <v>4</v>
      </c>
    </row>
    <row r="7" spans="2:3" ht="15">
      <c r="B7" s="4"/>
      <c r="C7" s="4"/>
    </row>
    <row r="8" spans="1:3" ht="15">
      <c r="A8" s="2" t="s">
        <v>5</v>
      </c>
      <c r="C8" s="5">
        <v>92130</v>
      </c>
    </row>
    <row r="9" spans="1:3" ht="15">
      <c r="A9" s="2" t="s">
        <v>6</v>
      </c>
      <c r="C9" s="2" t="s">
        <v>7</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175</v>
      </c>
      <c r="D3" s="1"/>
      <c r="E3" s="1"/>
      <c r="F3" s="1"/>
      <c r="G3" s="1"/>
      <c r="H3" s="1"/>
    </row>
    <row r="4" spans="3:8" ht="15">
      <c r="C4" s="1" t="s">
        <v>63</v>
      </c>
      <c r="D4" s="1"/>
      <c r="G4" s="1" t="s">
        <v>64</v>
      </c>
      <c r="H4" s="1"/>
    </row>
    <row r="5" spans="1:8" ht="15">
      <c r="A5" t="s">
        <v>179</v>
      </c>
      <c r="D5" s="6">
        <v>4058751</v>
      </c>
      <c r="H5" s="6">
        <v>2892132</v>
      </c>
    </row>
    <row r="6" spans="1:8" ht="15">
      <c r="A6" t="s">
        <v>180</v>
      </c>
      <c r="D6" s="6">
        <v>16488432</v>
      </c>
      <c r="H6" s="6">
        <v>17824080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2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175</v>
      </c>
      <c r="D3" s="1"/>
      <c r="E3" s="1"/>
      <c r="F3" s="1"/>
      <c r="G3" s="1"/>
      <c r="H3" s="1"/>
      <c r="K3" s="8" t="s">
        <v>62</v>
      </c>
      <c r="L3" s="8"/>
    </row>
    <row r="4" spans="3:12" ht="15">
      <c r="C4" s="1" t="s">
        <v>63</v>
      </c>
      <c r="D4" s="1"/>
      <c r="G4" s="1" t="s">
        <v>64</v>
      </c>
      <c r="H4" s="1"/>
      <c r="K4" s="1" t="s">
        <v>181</v>
      </c>
      <c r="L4" s="1"/>
    </row>
    <row r="5" ht="15">
      <c r="A5" t="s">
        <v>182</v>
      </c>
    </row>
    <row r="6" spans="1:12" ht="15">
      <c r="A6" t="s">
        <v>183</v>
      </c>
      <c r="C6" s="4" t="s">
        <v>68</v>
      </c>
      <c r="D6" s="4"/>
      <c r="G6" s="4" t="s">
        <v>68</v>
      </c>
      <c r="H6" s="4"/>
      <c r="K6" s="9">
        <v>180719</v>
      </c>
      <c r="L6" s="9"/>
    </row>
    <row r="7" ht="15">
      <c r="A7" t="s">
        <v>184</v>
      </c>
    </row>
    <row r="8" ht="15">
      <c r="A8" t="s">
        <v>185</v>
      </c>
    </row>
    <row r="9" spans="1:12" ht="15">
      <c r="A9" t="s">
        <v>186</v>
      </c>
      <c r="D9" t="s">
        <v>70</v>
      </c>
      <c r="H9" t="s">
        <v>70</v>
      </c>
      <c r="L9" s="6">
        <v>1213988</v>
      </c>
    </row>
    <row r="10" spans="1:12" ht="15">
      <c r="A10" t="s">
        <v>187</v>
      </c>
      <c r="D10" t="s">
        <v>70</v>
      </c>
      <c r="H10" t="s">
        <v>70</v>
      </c>
      <c r="L10" s="6">
        <v>1482781</v>
      </c>
    </row>
    <row r="11" spans="1:12" ht="15">
      <c r="A11" t="s">
        <v>188</v>
      </c>
      <c r="D11" t="s">
        <v>70</v>
      </c>
      <c r="H11" t="s">
        <v>70</v>
      </c>
      <c r="L11" s="6">
        <v>13674</v>
      </c>
    </row>
    <row r="12" spans="1:12" ht="15">
      <c r="A12" t="s">
        <v>189</v>
      </c>
      <c r="D12" t="s">
        <v>70</v>
      </c>
      <c r="H12" t="s">
        <v>70</v>
      </c>
      <c r="L12" s="6">
        <v>30666878</v>
      </c>
    </row>
    <row r="13" spans="1:12" ht="15">
      <c r="A13" t="s">
        <v>190</v>
      </c>
      <c r="D13" t="s">
        <v>70</v>
      </c>
      <c r="H13" t="s">
        <v>70</v>
      </c>
      <c r="L13" s="6">
        <v>213000</v>
      </c>
    </row>
    <row r="14" spans="1:12" ht="15">
      <c r="A14" t="s">
        <v>191</v>
      </c>
      <c r="D14" t="s">
        <v>70</v>
      </c>
      <c r="H14" t="s">
        <v>70</v>
      </c>
      <c r="L14" s="6">
        <v>3477571</v>
      </c>
    </row>
    <row r="15" spans="1:12" ht="15">
      <c r="A15" t="s">
        <v>192</v>
      </c>
      <c r="D15" t="s">
        <v>70</v>
      </c>
      <c r="H15" t="s">
        <v>70</v>
      </c>
      <c r="L15" s="6">
        <v>766784</v>
      </c>
    </row>
    <row r="16" spans="1:12" ht="15">
      <c r="A16" t="s">
        <v>193</v>
      </c>
      <c r="D16" t="s">
        <v>70</v>
      </c>
      <c r="H16" t="s">
        <v>70</v>
      </c>
      <c r="L16" s="6">
        <v>34737</v>
      </c>
    </row>
    <row r="17" spans="1:12" ht="15">
      <c r="A17" t="s">
        <v>194</v>
      </c>
      <c r="D17" t="s">
        <v>70</v>
      </c>
      <c r="H17" t="s">
        <v>70</v>
      </c>
      <c r="L17" s="10">
        <v>-34737</v>
      </c>
    </row>
    <row r="18" spans="1:12" ht="15">
      <c r="A18" t="s">
        <v>195</v>
      </c>
      <c r="D18" t="s">
        <v>70</v>
      </c>
      <c r="H18" t="s">
        <v>70</v>
      </c>
      <c r="L18" s="6">
        <v>1531806</v>
      </c>
    </row>
    <row r="19" spans="1:12" ht="15">
      <c r="A19" t="s">
        <v>196</v>
      </c>
      <c r="D19" t="s">
        <v>70</v>
      </c>
      <c r="H19" t="s">
        <v>70</v>
      </c>
      <c r="L19" s="6">
        <v>784419</v>
      </c>
    </row>
    <row r="20" spans="1:12" ht="15">
      <c r="A20" t="s">
        <v>197</v>
      </c>
      <c r="D20" t="s">
        <v>70</v>
      </c>
      <c r="H20" t="s">
        <v>70</v>
      </c>
      <c r="L20" s="6">
        <v>161180</v>
      </c>
    </row>
    <row r="21" spans="1:12" ht="15">
      <c r="A21" t="s">
        <v>198</v>
      </c>
      <c r="D21" s="10">
        <v>-8448</v>
      </c>
      <c r="H21" s="6">
        <v>139</v>
      </c>
      <c r="L21" s="10">
        <v>-8486</v>
      </c>
    </row>
    <row r="22" spans="1:12" ht="15">
      <c r="A22" t="s">
        <v>199</v>
      </c>
      <c r="D22" t="s">
        <v>70</v>
      </c>
      <c r="H22" t="s">
        <v>70</v>
      </c>
      <c r="L22" s="6">
        <v>4312</v>
      </c>
    </row>
    <row r="23" spans="1:12" ht="15">
      <c r="A23" t="s">
        <v>200</v>
      </c>
      <c r="D23" t="s">
        <v>70</v>
      </c>
      <c r="H23" t="s">
        <v>70</v>
      </c>
      <c r="L23" s="6">
        <v>621040</v>
      </c>
    </row>
    <row r="24" spans="1:12" ht="15">
      <c r="A24" t="s">
        <v>201</v>
      </c>
      <c r="D24" t="s">
        <v>70</v>
      </c>
      <c r="H24" t="s">
        <v>70</v>
      </c>
      <c r="L24" s="6">
        <v>108000</v>
      </c>
    </row>
    <row r="25" spans="1:12" ht="15">
      <c r="A25" t="s">
        <v>202</v>
      </c>
      <c r="D25" t="s">
        <v>70</v>
      </c>
      <c r="H25" t="s">
        <v>70</v>
      </c>
      <c r="L25" s="6">
        <v>408240</v>
      </c>
    </row>
    <row r="26" spans="1:12" ht="15">
      <c r="A26" t="s">
        <v>203</v>
      </c>
      <c r="D26" t="s">
        <v>70</v>
      </c>
      <c r="H26" t="s">
        <v>70</v>
      </c>
      <c r="L26" s="6">
        <v>83948</v>
      </c>
    </row>
    <row r="27" spans="1:12" ht="15">
      <c r="A27" t="s">
        <v>204</v>
      </c>
      <c r="D27" t="s">
        <v>70</v>
      </c>
      <c r="H27" t="s">
        <v>70</v>
      </c>
      <c r="L27" s="6">
        <v>50852</v>
      </c>
    </row>
    <row r="28" spans="1:12" ht="15">
      <c r="A28" t="s">
        <v>205</v>
      </c>
      <c r="D28" t="s">
        <v>70</v>
      </c>
      <c r="H28" t="s">
        <v>70</v>
      </c>
      <c r="L28" s="6">
        <v>450000</v>
      </c>
    </row>
    <row r="29" spans="1:12" ht="15">
      <c r="A29" t="s">
        <v>206</v>
      </c>
      <c r="D29" t="s">
        <v>70</v>
      </c>
      <c r="H29" t="s">
        <v>70</v>
      </c>
      <c r="L29" s="6">
        <v>13502403</v>
      </c>
    </row>
  </sheetData>
  <sheetProtection selectLockedCells="1" selectUnlockedCells="1"/>
  <mergeCells count="8">
    <mergeCell ref="C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8.7109375" style="0" customWidth="1"/>
    <col min="2" max="2" width="10.7109375" style="0" customWidth="1"/>
    <col min="3" max="12" width="8.7109375" style="0" customWidth="1"/>
    <col min="13" max="13" width="15.7109375" style="0" customWidth="1"/>
    <col min="14" max="16384" width="8.7109375" style="0" customWidth="1"/>
  </cols>
  <sheetData>
    <row r="3" spans="1:13" ht="15">
      <c r="A3" s="1" t="s">
        <v>180</v>
      </c>
      <c r="B3" s="1"/>
      <c r="G3" s="1" t="s">
        <v>207</v>
      </c>
      <c r="H3" s="1"/>
      <c r="M3" s="2" t="s">
        <v>208</v>
      </c>
    </row>
    <row r="4" spans="2:13" ht="15">
      <c r="B4" s="6">
        <v>99696</v>
      </c>
      <c r="G4" s="13">
        <v>11.9125</v>
      </c>
      <c r="H4" s="13"/>
      <c r="M4" t="s">
        <v>209</v>
      </c>
    </row>
    <row r="5" spans="2:13" ht="15">
      <c r="B5" s="6">
        <v>144000</v>
      </c>
      <c r="G5" s="13">
        <v>5.875</v>
      </c>
      <c r="H5" s="13"/>
      <c r="M5" t="s">
        <v>210</v>
      </c>
    </row>
    <row r="6" spans="2:13" ht="15">
      <c r="B6" s="6">
        <v>19007</v>
      </c>
      <c r="G6" s="13">
        <v>4.475</v>
      </c>
      <c r="H6" s="13"/>
      <c r="M6" t="s">
        <v>211</v>
      </c>
    </row>
    <row r="7" spans="2:13" ht="15">
      <c r="B7" s="6">
        <v>14183</v>
      </c>
      <c r="G7" s="13">
        <v>4.0625</v>
      </c>
      <c r="H7" s="13"/>
      <c r="M7" t="s">
        <v>212</v>
      </c>
    </row>
    <row r="8" spans="2:13" ht="15">
      <c r="B8" s="6">
        <v>36071</v>
      </c>
      <c r="G8" s="13">
        <v>3.75</v>
      </c>
      <c r="H8" s="13"/>
      <c r="M8" t="s">
        <v>209</v>
      </c>
    </row>
    <row r="9" spans="2:13" ht="15">
      <c r="B9" s="6">
        <v>216000</v>
      </c>
      <c r="G9" s="13">
        <v>3.67</v>
      </c>
      <c r="H9" s="13"/>
      <c r="M9" t="s">
        <v>210</v>
      </c>
    </row>
    <row r="10" spans="2:13" ht="15">
      <c r="B10" s="6">
        <v>1816608</v>
      </c>
      <c r="G10" s="13">
        <v>3.65</v>
      </c>
      <c r="H10" s="13"/>
      <c r="M10" t="s">
        <v>213</v>
      </c>
    </row>
    <row r="11" spans="2:13" ht="15">
      <c r="B11" s="6">
        <v>409228</v>
      </c>
      <c r="G11" s="13">
        <v>3.44</v>
      </c>
      <c r="H11" s="13"/>
      <c r="M11" t="s">
        <v>214</v>
      </c>
    </row>
    <row r="12" spans="2:13" ht="15">
      <c r="B12" s="6">
        <v>2046139</v>
      </c>
      <c r="G12" s="13">
        <v>2.75</v>
      </c>
      <c r="H12" s="13"/>
      <c r="M12" t="s">
        <v>215</v>
      </c>
    </row>
    <row r="13" spans="2:13" ht="15">
      <c r="B13" s="6">
        <v>1062500</v>
      </c>
      <c r="G13" s="13">
        <v>1</v>
      </c>
      <c r="H13" s="13"/>
      <c r="M13" t="s">
        <v>214</v>
      </c>
    </row>
    <row r="14" spans="2:13" ht="15">
      <c r="B14" s="6">
        <v>10625000</v>
      </c>
      <c r="G14" s="13">
        <v>1.1</v>
      </c>
      <c r="H14" s="13"/>
      <c r="M14" t="s">
        <v>216</v>
      </c>
    </row>
    <row r="16" ht="15">
      <c r="B16" s="6">
        <v>16488432</v>
      </c>
    </row>
  </sheetData>
  <sheetProtection selectLockedCells="1" selectUnlockedCells="1"/>
  <mergeCells count="13">
    <mergeCell ref="A3:B3"/>
    <mergeCell ref="G3:H3"/>
    <mergeCell ref="G4:H4"/>
    <mergeCell ref="G5:H5"/>
    <mergeCell ref="G6:H6"/>
    <mergeCell ref="G7:H7"/>
    <mergeCell ref="G8:H8"/>
    <mergeCell ref="G9:H9"/>
    <mergeCell ref="G10:H10"/>
    <mergeCell ref="G11:H11"/>
    <mergeCell ref="G12:H12"/>
    <mergeCell ref="G13:H13"/>
    <mergeCell ref="G14:H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16384" width="8.7109375" style="0" customWidth="1"/>
  </cols>
  <sheetData>
    <row r="2" spans="1:6" ht="15">
      <c r="A2" s="1" t="s">
        <v>217</v>
      </c>
      <c r="B2" s="1"/>
      <c r="C2" s="1"/>
      <c r="D2" s="1"/>
      <c r="E2" s="1"/>
      <c r="F2" s="1"/>
    </row>
    <row r="5" spans="3:20" ht="15">
      <c r="C5" s="1" t="s">
        <v>61</v>
      </c>
      <c r="D5" s="1"/>
      <c r="E5" s="1"/>
      <c r="F5" s="1"/>
      <c r="G5" s="1"/>
      <c r="H5" s="1"/>
      <c r="I5" s="1"/>
      <c r="J5" s="1"/>
      <c r="K5" s="1"/>
      <c r="L5" s="1"/>
      <c r="M5" s="1"/>
      <c r="N5" s="1"/>
      <c r="O5" s="1"/>
      <c r="P5" s="1"/>
      <c r="S5" s="1" t="s">
        <v>218</v>
      </c>
      <c r="T5" s="1"/>
    </row>
    <row r="6" spans="3:20" ht="15">
      <c r="C6" s="1" t="s">
        <v>63</v>
      </c>
      <c r="D6" s="1"/>
      <c r="G6" s="1" t="s">
        <v>219</v>
      </c>
      <c r="H6" s="1"/>
      <c r="K6" s="1" t="s">
        <v>64</v>
      </c>
      <c r="L6" s="1"/>
      <c r="O6" s="1" t="s">
        <v>219</v>
      </c>
      <c r="P6" s="1"/>
      <c r="S6" s="1" t="s">
        <v>181</v>
      </c>
      <c r="T6" s="1"/>
    </row>
    <row r="7" spans="1:20" ht="15">
      <c r="A7" t="s">
        <v>220</v>
      </c>
      <c r="C7" s="9">
        <v>2308102</v>
      </c>
      <c r="D7" s="9"/>
      <c r="H7" t="s">
        <v>221</v>
      </c>
      <c r="K7" s="9">
        <v>251050</v>
      </c>
      <c r="L7" s="9"/>
      <c r="P7" t="s">
        <v>222</v>
      </c>
      <c r="S7" s="9">
        <v>28405601</v>
      </c>
      <c r="T7" s="9"/>
    </row>
    <row r="8" spans="1:20" ht="15">
      <c r="A8" t="s">
        <v>223</v>
      </c>
      <c r="D8" s="6">
        <v>547351</v>
      </c>
      <c r="H8" t="s">
        <v>224</v>
      </c>
      <c r="L8" s="6">
        <v>1547895</v>
      </c>
      <c r="P8" t="s">
        <v>225</v>
      </c>
      <c r="T8" s="6">
        <v>36703388</v>
      </c>
    </row>
    <row r="9" spans="1:20" ht="15">
      <c r="A9" t="s">
        <v>226</v>
      </c>
      <c r="D9" s="6">
        <v>550331</v>
      </c>
      <c r="H9" t="s">
        <v>224</v>
      </c>
      <c r="L9" s="6">
        <v>385808</v>
      </c>
      <c r="P9" t="s">
        <v>227</v>
      </c>
      <c r="T9" s="6">
        <v>13904777</v>
      </c>
    </row>
    <row r="10" spans="1:20" ht="15">
      <c r="A10" t="s">
        <v>178</v>
      </c>
      <c r="D10" s="6">
        <v>37128</v>
      </c>
      <c r="H10" t="s">
        <v>228</v>
      </c>
      <c r="L10" s="6">
        <v>25701</v>
      </c>
      <c r="P10" t="s">
        <v>228</v>
      </c>
      <c r="T10" s="6">
        <v>3012349</v>
      </c>
    </row>
    <row r="12" spans="1:20" ht="15">
      <c r="A12" t="s">
        <v>229</v>
      </c>
      <c r="C12" s="9">
        <v>3442912</v>
      </c>
      <c r="D12" s="9"/>
      <c r="H12" t="s">
        <v>230</v>
      </c>
      <c r="K12" s="9">
        <v>2210454</v>
      </c>
      <c r="L12" s="9"/>
      <c r="P12" t="s">
        <v>230</v>
      </c>
      <c r="S12" s="9">
        <v>82026115</v>
      </c>
      <c r="T12" s="9"/>
    </row>
  </sheetData>
  <sheetProtection selectLockedCells="1" selectUnlockedCells="1"/>
  <mergeCells count="14">
    <mergeCell ref="A2:F2"/>
    <mergeCell ref="C5:P5"/>
    <mergeCell ref="S5:T5"/>
    <mergeCell ref="C6:D6"/>
    <mergeCell ref="G6:H6"/>
    <mergeCell ref="K6:L6"/>
    <mergeCell ref="O6:P6"/>
    <mergeCell ref="S6:T6"/>
    <mergeCell ref="C7:D7"/>
    <mergeCell ref="K7:L7"/>
    <mergeCell ref="S7:T7"/>
    <mergeCell ref="C12:D12"/>
    <mergeCell ref="K12:L12"/>
    <mergeCell ref="S12:T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231</v>
      </c>
      <c r="B2" s="1"/>
      <c r="C2" s="1"/>
      <c r="D2" s="1"/>
      <c r="E2" s="1"/>
      <c r="F2" s="1"/>
    </row>
    <row r="5" spans="1:3" ht="15">
      <c r="A5" s="2" t="s">
        <v>232</v>
      </c>
      <c r="C5" s="2" t="s">
        <v>233</v>
      </c>
    </row>
    <row r="6" spans="1:3" ht="15">
      <c r="A6" t="s">
        <v>234</v>
      </c>
      <c r="C6" t="s">
        <v>235</v>
      </c>
    </row>
    <row r="7" spans="2:3" ht="15">
      <c r="B7" s="4"/>
      <c r="C7" s="4"/>
    </row>
    <row r="8" spans="1:3" ht="15">
      <c r="A8" t="s">
        <v>236</v>
      </c>
      <c r="C8" t="s">
        <v>237</v>
      </c>
    </row>
    <row r="9" spans="2:3" ht="15">
      <c r="B9" s="4"/>
      <c r="C9" s="4"/>
    </row>
    <row r="10" spans="1:3" ht="15">
      <c r="A10" t="s">
        <v>238</v>
      </c>
      <c r="C10" t="s">
        <v>239</v>
      </c>
    </row>
    <row r="11" spans="2:3" ht="15">
      <c r="B11" s="4"/>
      <c r="C11" s="4"/>
    </row>
    <row r="12" spans="1:3" ht="15">
      <c r="A12" t="s">
        <v>240</v>
      </c>
      <c r="C12" t="s">
        <v>241</v>
      </c>
    </row>
    <row r="13" spans="2:3" ht="15">
      <c r="B13" s="4"/>
      <c r="C13" s="4"/>
    </row>
    <row r="14" spans="1:3" ht="15">
      <c r="A14" t="s">
        <v>242</v>
      </c>
      <c r="C14" t="s">
        <v>243</v>
      </c>
    </row>
    <row r="15" spans="2:3" ht="15">
      <c r="B15" s="4"/>
      <c r="C15" s="4"/>
    </row>
    <row r="16" spans="1:3" ht="15">
      <c r="A16" t="s">
        <v>244</v>
      </c>
      <c r="C16" t="s">
        <v>245</v>
      </c>
    </row>
    <row r="17" spans="2:3" ht="15">
      <c r="B17" s="4"/>
      <c r="C17" s="4"/>
    </row>
    <row r="18" spans="1:3" ht="15">
      <c r="A18" t="s">
        <v>246</v>
      </c>
      <c r="C18" t="s">
        <v>247</v>
      </c>
    </row>
    <row r="19" spans="2:3" ht="15">
      <c r="B19" s="4"/>
      <c r="C19" s="4"/>
    </row>
    <row r="20" spans="1:3" ht="15">
      <c r="A20" s="14">
        <v>31.1</v>
      </c>
      <c r="C20" t="s">
        <v>248</v>
      </c>
    </row>
    <row r="21" spans="2:3" ht="15">
      <c r="B21" s="4"/>
      <c r="C21" s="4"/>
    </row>
    <row r="22" spans="1:3" ht="15">
      <c r="A22" s="14">
        <v>31.2</v>
      </c>
      <c r="C22" t="s">
        <v>249</v>
      </c>
    </row>
    <row r="23" spans="2:3" ht="15">
      <c r="B23" s="4"/>
      <c r="C23" s="4"/>
    </row>
    <row r="24" spans="1:3" ht="15">
      <c r="A24" t="s">
        <v>250</v>
      </c>
      <c r="C24" s="7" t="s">
        <v>251</v>
      </c>
    </row>
    <row r="25" spans="2:3" ht="15">
      <c r="B25" s="4"/>
      <c r="C25" s="4"/>
    </row>
    <row r="26" spans="1:3" ht="15">
      <c r="A26" t="s">
        <v>252</v>
      </c>
      <c r="C26" t="s">
        <v>253</v>
      </c>
    </row>
    <row r="27" spans="2:3" ht="15">
      <c r="B27" s="4"/>
      <c r="C27" s="4"/>
    </row>
    <row r="28" spans="1:3" ht="15">
      <c r="A28" t="s">
        <v>254</v>
      </c>
      <c r="C28" t="s">
        <v>255</v>
      </c>
    </row>
    <row r="29" spans="2:3" ht="15">
      <c r="B29" s="4"/>
      <c r="C29" s="4"/>
    </row>
    <row r="30" spans="1:3" ht="15">
      <c r="A30" t="s">
        <v>256</v>
      </c>
      <c r="C30" t="s">
        <v>257</v>
      </c>
    </row>
    <row r="31" spans="2:3" ht="15">
      <c r="B31" s="4"/>
      <c r="C31" s="4"/>
    </row>
    <row r="32" spans="1:3" ht="15">
      <c r="A32" t="s">
        <v>258</v>
      </c>
      <c r="C32" t="s">
        <v>259</v>
      </c>
    </row>
    <row r="33" spans="2:3" ht="15">
      <c r="B33" s="4"/>
      <c r="C33" s="4"/>
    </row>
    <row r="34" spans="1:3" ht="15">
      <c r="A34" t="s">
        <v>260</v>
      </c>
      <c r="C34" t="s">
        <v>261</v>
      </c>
    </row>
    <row r="35" spans="2:3" ht="15">
      <c r="B35" s="4"/>
      <c r="C35" s="4"/>
    </row>
    <row r="36" spans="1:3" ht="15">
      <c r="A36" t="s">
        <v>262</v>
      </c>
      <c r="C36" t="s">
        <v>263</v>
      </c>
    </row>
  </sheetData>
  <sheetProtection selectLockedCells="1" selectUnlockedCells="1"/>
  <mergeCells count="16">
    <mergeCell ref="A2:F2"/>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264</v>
      </c>
      <c r="B2" s="1"/>
      <c r="C2" s="1"/>
      <c r="D2" s="1"/>
      <c r="E2" s="1"/>
      <c r="F2" s="1"/>
    </row>
    <row r="5" spans="1:5" ht="15">
      <c r="A5" t="s">
        <v>265</v>
      </c>
      <c r="C5" t="e">
        <f>#N/A</f>
        <v>#N/A</v>
      </c>
      <c r="E5" t="s">
        <v>266</v>
      </c>
    </row>
    <row r="6" spans="2:5" ht="15">
      <c r="B6" s="4"/>
      <c r="C6" s="4"/>
      <c r="D6" s="4"/>
      <c r="E6" s="4"/>
    </row>
    <row r="7" spans="1:5" ht="15">
      <c r="A7" t="s">
        <v>267</v>
      </c>
      <c r="C7" t="e">
        <f>#N/A</f>
        <v>#N/A</v>
      </c>
      <c r="E7" s="7" t="s">
        <v>268</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2.7109375" style="0" customWidth="1"/>
    <col min="2" max="4" width="8.7109375" style="0" customWidth="1"/>
    <col min="5" max="5" width="82.8515625" style="0" customWidth="1"/>
    <col min="6" max="16384" width="8.7109375" style="0" customWidth="1"/>
  </cols>
  <sheetData>
    <row r="3" ht="15">
      <c r="A3" t="s">
        <v>269</v>
      </c>
    </row>
    <row r="4" ht="15">
      <c r="E4" t="s">
        <v>270</v>
      </c>
    </row>
    <row r="5" ht="15">
      <c r="E5" s="7" t="s">
        <v>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3" ht="15">
      <c r="A3" t="s">
        <v>269</v>
      </c>
    </row>
    <row r="4" ht="15">
      <c r="C4" t="s">
        <v>272</v>
      </c>
    </row>
    <row r="5" ht="15">
      <c r="C5" s="7" t="s">
        <v>273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82.8515625" style="0" customWidth="1"/>
    <col min="4" max="16384" width="8.7109375" style="0" customWidth="1"/>
  </cols>
  <sheetData>
    <row r="2" spans="1:6" ht="15" customHeight="1">
      <c r="A2" s="8" t="s">
        <v>274</v>
      </c>
      <c r="B2" s="8"/>
      <c r="C2" s="8"/>
      <c r="D2" s="8"/>
      <c r="E2" s="8"/>
      <c r="F2" s="8"/>
    </row>
    <row r="5" ht="15">
      <c r="A5" t="s">
        <v>269</v>
      </c>
    </row>
    <row r="6" ht="15">
      <c r="C6" t="s">
        <v>270</v>
      </c>
    </row>
    <row r="7" ht="15">
      <c r="C7" s="7" t="s">
        <v>271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3" ht="15">
      <c r="A3" t="s">
        <v>269</v>
      </c>
    </row>
    <row r="4" ht="15">
      <c r="C4" t="s">
        <v>272</v>
      </c>
    </row>
    <row r="5" ht="15">
      <c r="C5" s="7" t="s">
        <v>273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8</v>
      </c>
      <c r="B2" s="1"/>
      <c r="C2" s="1"/>
      <c r="D2" s="1"/>
      <c r="E2" s="1"/>
      <c r="F2" s="1"/>
    </row>
    <row r="5" spans="3:4" ht="15">
      <c r="C5" s="1" t="s">
        <v>9</v>
      </c>
      <c r="D5" s="1"/>
    </row>
    <row r="6" spans="1:4" ht="15">
      <c r="A6" t="s">
        <v>10</v>
      </c>
      <c r="D6" s="6">
        <v>1</v>
      </c>
    </row>
    <row r="7" spans="2:5" ht="15">
      <c r="B7" s="4"/>
      <c r="C7" s="4"/>
      <c r="D7" s="4"/>
      <c r="E7" s="4"/>
    </row>
    <row r="8" spans="1:4" ht="15">
      <c r="A8" t="s">
        <v>11</v>
      </c>
      <c r="D8" s="6">
        <v>1</v>
      </c>
    </row>
    <row r="9" spans="2:5" ht="15">
      <c r="B9" s="4"/>
      <c r="C9" s="4"/>
      <c r="D9" s="4"/>
      <c r="E9" s="4"/>
    </row>
    <row r="10" spans="1:4" ht="15">
      <c r="A10" t="s">
        <v>12</v>
      </c>
      <c r="D10" s="6">
        <v>1</v>
      </c>
    </row>
    <row r="11" spans="2:5" ht="15">
      <c r="B11" s="4"/>
      <c r="C11" s="4"/>
      <c r="D11" s="4"/>
      <c r="E11" s="4"/>
    </row>
    <row r="12" spans="1:4" ht="15">
      <c r="A12" s="7" t="s">
        <v>13</v>
      </c>
      <c r="D12" s="6">
        <v>2</v>
      </c>
    </row>
    <row r="13" spans="2:5" ht="15">
      <c r="B13" s="4"/>
      <c r="C13" s="4"/>
      <c r="D13" s="4"/>
      <c r="E13" s="4"/>
    </row>
    <row r="14" spans="1:4" ht="15">
      <c r="A14" s="7" t="s">
        <v>14</v>
      </c>
      <c r="D14" s="6">
        <v>3</v>
      </c>
    </row>
    <row r="15" spans="2:5" ht="15">
      <c r="B15" s="4"/>
      <c r="C15" s="4"/>
      <c r="D15" s="4"/>
      <c r="E15" s="4"/>
    </row>
    <row r="16" spans="1:4" ht="15">
      <c r="A16" t="s">
        <v>15</v>
      </c>
      <c r="D16" s="6">
        <v>4</v>
      </c>
    </row>
    <row r="17" spans="2:5" ht="15">
      <c r="B17" s="4"/>
      <c r="C17" s="4"/>
      <c r="D17" s="4"/>
      <c r="E17" s="4"/>
    </row>
    <row r="18" spans="1:4" ht="15">
      <c r="A18" s="7" t="s">
        <v>16</v>
      </c>
      <c r="D18" s="6">
        <v>11</v>
      </c>
    </row>
    <row r="19" spans="2:5" ht="15">
      <c r="B19" s="4"/>
      <c r="C19" s="4"/>
      <c r="D19" s="4"/>
      <c r="E19" s="4"/>
    </row>
    <row r="20" spans="1:4" ht="15">
      <c r="A20" t="s">
        <v>17</v>
      </c>
      <c r="D20" s="6">
        <v>19</v>
      </c>
    </row>
    <row r="21" spans="2:5" ht="15">
      <c r="B21" s="4"/>
      <c r="C21" s="4"/>
      <c r="D21" s="4"/>
      <c r="E21" s="4"/>
    </row>
    <row r="22" spans="1:4" ht="15">
      <c r="A22" t="s">
        <v>18</v>
      </c>
      <c r="D22" s="6">
        <v>19</v>
      </c>
    </row>
    <row r="23" spans="2:5" ht="15">
      <c r="B23" s="4"/>
      <c r="C23" s="4"/>
      <c r="D23" s="4"/>
      <c r="E23" s="4"/>
    </row>
    <row r="24" spans="1:4" ht="15">
      <c r="A24" t="s">
        <v>19</v>
      </c>
      <c r="D24" s="6">
        <v>19</v>
      </c>
    </row>
    <row r="25" spans="2:5" ht="15">
      <c r="B25" s="4"/>
      <c r="C25" s="4"/>
      <c r="D25" s="4"/>
      <c r="E25" s="4"/>
    </row>
    <row r="26" spans="1:4" ht="15">
      <c r="A26" t="s">
        <v>20</v>
      </c>
      <c r="D26" s="6">
        <v>19</v>
      </c>
    </row>
    <row r="27" spans="2:5" ht="15">
      <c r="B27" s="4"/>
      <c r="C27" s="4"/>
      <c r="D27" s="4"/>
      <c r="E27" s="4"/>
    </row>
    <row r="28" spans="1:4" ht="15">
      <c r="A28" t="s">
        <v>21</v>
      </c>
      <c r="D28" s="6">
        <v>19</v>
      </c>
    </row>
    <row r="29" spans="2:5" ht="15">
      <c r="B29" s="4"/>
      <c r="C29" s="4"/>
      <c r="D29" s="4"/>
      <c r="E29" s="4"/>
    </row>
    <row r="30" spans="1:4" ht="15">
      <c r="A30" t="s">
        <v>22</v>
      </c>
      <c r="D30" s="6">
        <v>19</v>
      </c>
    </row>
    <row r="31" spans="2:5" ht="15">
      <c r="B31" s="4"/>
      <c r="C31" s="4"/>
      <c r="D31" s="4"/>
      <c r="E31" s="4"/>
    </row>
    <row r="32" spans="1:4" ht="15">
      <c r="A32" t="s">
        <v>23</v>
      </c>
      <c r="D32" s="6">
        <v>19</v>
      </c>
    </row>
    <row r="33" spans="2:5" ht="15">
      <c r="B33" s="4"/>
      <c r="C33" s="4"/>
      <c r="D33" s="4"/>
      <c r="E33" s="4"/>
    </row>
    <row r="34" spans="1:4" ht="15">
      <c r="A34" t="s">
        <v>24</v>
      </c>
      <c r="D34" s="6">
        <v>19</v>
      </c>
    </row>
    <row r="35" spans="2:5" ht="15">
      <c r="B35" s="4"/>
      <c r="C35" s="4"/>
      <c r="D35" s="4"/>
      <c r="E35" s="4"/>
    </row>
    <row r="36" spans="1:4" ht="15">
      <c r="A36" t="s">
        <v>25</v>
      </c>
      <c r="D36" s="6">
        <v>19</v>
      </c>
    </row>
    <row r="37" spans="2:5" ht="15">
      <c r="B37" s="4"/>
      <c r="C37" s="4"/>
      <c r="D37" s="4"/>
      <c r="E37" s="4"/>
    </row>
    <row r="38" spans="1:4" ht="15">
      <c r="A38" t="s">
        <v>26</v>
      </c>
      <c r="D38" s="6">
        <v>19</v>
      </c>
    </row>
    <row r="39" spans="2:5" ht="15">
      <c r="B39" s="4"/>
      <c r="C39" s="4"/>
      <c r="D39" s="4"/>
      <c r="E39" s="4"/>
    </row>
    <row r="40" spans="1:4" ht="15">
      <c r="A40" t="s">
        <v>27</v>
      </c>
      <c r="D40" s="6">
        <v>20</v>
      </c>
    </row>
  </sheetData>
  <sheetProtection selectLockedCells="1" selectUnlockedCells="1"/>
  <mergeCells count="19">
    <mergeCell ref="A2:F2"/>
    <mergeCell ref="C5:D5"/>
    <mergeCell ref="B7:E7"/>
    <mergeCell ref="B9:E9"/>
    <mergeCell ref="B11:E11"/>
    <mergeCell ref="B13:E13"/>
    <mergeCell ref="B15:E15"/>
    <mergeCell ref="B17:E17"/>
    <mergeCell ref="B19:E19"/>
    <mergeCell ref="B21:E21"/>
    <mergeCell ref="B23:E23"/>
    <mergeCell ref="B25:E25"/>
    <mergeCell ref="B27:E27"/>
    <mergeCell ref="B29:E29"/>
    <mergeCell ref="B31:E31"/>
    <mergeCell ref="B33:E33"/>
    <mergeCell ref="B35:E35"/>
    <mergeCell ref="B37:E37"/>
    <mergeCell ref="B39:E3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v>
      </c>
      <c r="B2" s="1"/>
      <c r="C2" s="1"/>
      <c r="D2" s="1"/>
      <c r="E2" s="1"/>
      <c r="F2" s="1"/>
    </row>
    <row r="5" spans="3:8" ht="39.75" customHeight="1">
      <c r="C5" s="8" t="s">
        <v>29</v>
      </c>
      <c r="D5" s="8"/>
      <c r="G5" s="8" t="s">
        <v>30</v>
      </c>
      <c r="H5" s="8"/>
    </row>
    <row r="6" ht="15">
      <c r="A6" s="2" t="s">
        <v>31</v>
      </c>
    </row>
    <row r="7" ht="15">
      <c r="A7" t="s">
        <v>32</v>
      </c>
    </row>
    <row r="8" spans="1:8" ht="15">
      <c r="A8" t="s">
        <v>33</v>
      </c>
      <c r="C8" s="9">
        <v>21409923</v>
      </c>
      <c r="D8" s="9"/>
      <c r="G8" s="9">
        <v>22500440</v>
      </c>
      <c r="H8" s="9"/>
    </row>
    <row r="9" spans="1:8" ht="15">
      <c r="A9" t="s">
        <v>34</v>
      </c>
      <c r="D9" s="6">
        <v>10597514</v>
      </c>
      <c r="H9" s="6">
        <v>14010962</v>
      </c>
    </row>
    <row r="10" spans="1:8" ht="15">
      <c r="A10" t="s">
        <v>35</v>
      </c>
      <c r="D10" s="6">
        <v>10831</v>
      </c>
      <c r="H10" s="6">
        <v>15689</v>
      </c>
    </row>
    <row r="11" spans="1:8" ht="15">
      <c r="A11" t="s">
        <v>36</v>
      </c>
      <c r="D11" s="6">
        <v>511216</v>
      </c>
      <c r="H11" s="6">
        <v>646571</v>
      </c>
    </row>
    <row r="13" spans="1:8" ht="15">
      <c r="A13" s="2" t="s">
        <v>37</v>
      </c>
      <c r="D13" s="6">
        <v>32529484</v>
      </c>
      <c r="H13" s="6">
        <v>37173662</v>
      </c>
    </row>
    <row r="14" spans="1:8" ht="15">
      <c r="A14" t="s">
        <v>38</v>
      </c>
      <c r="D14" s="6">
        <v>198706</v>
      </c>
      <c r="H14" s="6">
        <v>198358</v>
      </c>
    </row>
    <row r="15" spans="1:8" ht="15">
      <c r="A15" t="s">
        <v>39</v>
      </c>
      <c r="D15" s="6">
        <v>6549000</v>
      </c>
      <c r="H15" s="6">
        <v>6549000</v>
      </c>
    </row>
    <row r="16" spans="1:8" ht="15">
      <c r="A16" t="s">
        <v>40</v>
      </c>
      <c r="D16" s="6">
        <v>3006883</v>
      </c>
      <c r="H16" s="6">
        <v>3006883</v>
      </c>
    </row>
    <row r="17" spans="1:8" ht="15">
      <c r="A17" t="s">
        <v>41</v>
      </c>
      <c r="D17" s="6">
        <v>43912</v>
      </c>
      <c r="H17" s="6">
        <v>43912</v>
      </c>
    </row>
    <row r="19" spans="1:8" ht="15">
      <c r="A19" s="2" t="s">
        <v>42</v>
      </c>
      <c r="C19" s="9">
        <v>42327985</v>
      </c>
      <c r="D19" s="9"/>
      <c r="G19" s="9">
        <v>46971815</v>
      </c>
      <c r="H19" s="9"/>
    </row>
    <row r="21" ht="15">
      <c r="A21" s="2" t="s">
        <v>43</v>
      </c>
    </row>
    <row r="22" ht="15">
      <c r="A22" t="s">
        <v>44</v>
      </c>
    </row>
    <row r="23" spans="1:8" ht="15">
      <c r="A23" t="s">
        <v>45</v>
      </c>
      <c r="C23" s="9">
        <v>575766</v>
      </c>
      <c r="D23" s="9"/>
      <c r="G23" s="9">
        <v>698838</v>
      </c>
      <c r="H23" s="9"/>
    </row>
    <row r="24" spans="1:8" ht="15">
      <c r="A24" t="s">
        <v>46</v>
      </c>
      <c r="D24" s="6">
        <v>1863764</v>
      </c>
      <c r="H24" s="6">
        <v>1283976</v>
      </c>
    </row>
    <row r="25" spans="1:8" ht="15">
      <c r="A25" t="s">
        <v>47</v>
      </c>
      <c r="D25" s="6">
        <v>555065</v>
      </c>
      <c r="H25" s="6">
        <v>445352</v>
      </c>
    </row>
    <row r="26" spans="1:8" ht="15">
      <c r="A26" t="s">
        <v>48</v>
      </c>
      <c r="D26" s="6">
        <v>170000</v>
      </c>
      <c r="H26" s="6">
        <v>142500</v>
      </c>
    </row>
    <row r="28" spans="1:8" ht="15">
      <c r="A28" s="2" t="s">
        <v>49</v>
      </c>
      <c r="D28" s="6">
        <v>3164595</v>
      </c>
      <c r="H28" s="6">
        <v>2570666</v>
      </c>
    </row>
    <row r="29" spans="1:8" ht="15">
      <c r="A29" t="s">
        <v>50</v>
      </c>
      <c r="D29" s="6">
        <v>2608755</v>
      </c>
      <c r="H29" s="6">
        <v>2608755</v>
      </c>
    </row>
    <row r="31" spans="1:8" ht="15">
      <c r="A31" s="2" t="s">
        <v>51</v>
      </c>
      <c r="D31" s="6">
        <v>5773350</v>
      </c>
      <c r="H31" s="6">
        <v>5179421</v>
      </c>
    </row>
    <row r="33" ht="15">
      <c r="A33" t="s">
        <v>52</v>
      </c>
    </row>
    <row r="34" spans="1:8" ht="15">
      <c r="A34" s="7" t="s">
        <v>53</v>
      </c>
      <c r="D34" s="6">
        <v>47720</v>
      </c>
      <c r="H34" s="6">
        <v>47720</v>
      </c>
    </row>
    <row r="35" spans="1:8" ht="15">
      <c r="A35" t="s">
        <v>54</v>
      </c>
      <c r="D35" s="10">
        <v>-1454</v>
      </c>
      <c r="H35" s="10">
        <v>-1454</v>
      </c>
    </row>
    <row r="36" spans="1:8" ht="15">
      <c r="A36" t="s">
        <v>55</v>
      </c>
      <c r="D36" s="6">
        <v>227048419</v>
      </c>
      <c r="H36" s="6">
        <v>226696863</v>
      </c>
    </row>
    <row r="37" spans="1:8" ht="15">
      <c r="A37" t="s">
        <v>56</v>
      </c>
      <c r="D37" s="10">
        <v>-10642</v>
      </c>
      <c r="H37" s="10">
        <v>-2194</v>
      </c>
    </row>
    <row r="38" spans="1:8" ht="15">
      <c r="A38" t="s">
        <v>57</v>
      </c>
      <c r="D38" s="10">
        <v>-190529408</v>
      </c>
      <c r="H38" s="10">
        <v>-184948541</v>
      </c>
    </row>
    <row r="40" spans="1:8" ht="15">
      <c r="A40" s="2" t="s">
        <v>58</v>
      </c>
      <c r="D40" s="6">
        <v>36554635</v>
      </c>
      <c r="H40" s="6">
        <v>41792394</v>
      </c>
    </row>
    <row r="42" spans="1:8" ht="15">
      <c r="A42" s="2" t="s">
        <v>59</v>
      </c>
      <c r="C42" s="9">
        <v>42327985</v>
      </c>
      <c r="D42" s="9"/>
      <c r="G42" s="9">
        <v>46971815</v>
      </c>
      <c r="H42" s="9"/>
    </row>
  </sheetData>
  <sheetProtection selectLockedCells="1" selectUnlockedCells="1"/>
  <mergeCells count="11">
    <mergeCell ref="A2:F2"/>
    <mergeCell ref="C5:D5"/>
    <mergeCell ref="G5:H5"/>
    <mergeCell ref="C8:D8"/>
    <mergeCell ref="G8:H8"/>
    <mergeCell ref="C19:D19"/>
    <mergeCell ref="G19:H19"/>
    <mergeCell ref="C23:D23"/>
    <mergeCell ref="G23:H23"/>
    <mergeCell ref="C42:D42"/>
    <mergeCell ref="G42:H4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60</v>
      </c>
      <c r="B2" s="8"/>
      <c r="C2" s="8"/>
      <c r="D2" s="8"/>
      <c r="E2" s="8"/>
      <c r="F2" s="8"/>
    </row>
    <row r="5" spans="3:12" ht="39.75" customHeight="1">
      <c r="C5" s="1" t="s">
        <v>61</v>
      </c>
      <c r="D5" s="1"/>
      <c r="E5" s="1"/>
      <c r="F5" s="1"/>
      <c r="G5" s="1"/>
      <c r="H5" s="1"/>
      <c r="K5" s="8" t="s">
        <v>62</v>
      </c>
      <c r="L5" s="8"/>
    </row>
    <row r="6" spans="3:12" ht="15">
      <c r="C6" s="1" t="s">
        <v>63</v>
      </c>
      <c r="D6" s="1"/>
      <c r="G6" s="1" t="s">
        <v>64</v>
      </c>
      <c r="H6" s="1"/>
      <c r="K6" s="1" t="s">
        <v>65</v>
      </c>
      <c r="L6" s="1"/>
    </row>
    <row r="7" ht="15">
      <c r="A7" t="s">
        <v>66</v>
      </c>
    </row>
    <row r="8" spans="1:12" ht="15">
      <c r="A8" t="s">
        <v>67</v>
      </c>
      <c r="C8" s="4" t="s">
        <v>68</v>
      </c>
      <c r="D8" s="4"/>
      <c r="G8" s="4" t="s">
        <v>68</v>
      </c>
      <c r="H8" s="4"/>
      <c r="K8" s="9">
        <v>174830</v>
      </c>
      <c r="L8" s="9"/>
    </row>
    <row r="9" spans="1:12" ht="15">
      <c r="A9" t="s">
        <v>69</v>
      </c>
      <c r="D9" t="s">
        <v>70</v>
      </c>
      <c r="H9" t="s">
        <v>70</v>
      </c>
      <c r="L9" s="6">
        <v>1300000</v>
      </c>
    </row>
    <row r="10" spans="1:12" ht="15">
      <c r="A10" t="s">
        <v>71</v>
      </c>
      <c r="D10" t="s">
        <v>70</v>
      </c>
      <c r="H10" t="s">
        <v>70</v>
      </c>
      <c r="L10" s="6">
        <v>618692</v>
      </c>
    </row>
    <row r="12" spans="1:12" ht="15">
      <c r="A12" s="2" t="s">
        <v>72</v>
      </c>
      <c r="D12" t="s">
        <v>70</v>
      </c>
      <c r="H12" t="s">
        <v>70</v>
      </c>
      <c r="L12" s="6">
        <v>2093522</v>
      </c>
    </row>
    <row r="13" spans="1:12" ht="15">
      <c r="A13" t="s">
        <v>73</v>
      </c>
      <c r="D13" t="s">
        <v>70</v>
      </c>
      <c r="H13" t="s">
        <v>70</v>
      </c>
      <c r="L13" s="6">
        <v>51094</v>
      </c>
    </row>
    <row r="15" spans="1:12" ht="15">
      <c r="A15" t="s">
        <v>74</v>
      </c>
      <c r="D15" t="s">
        <v>70</v>
      </c>
      <c r="H15" t="s">
        <v>70</v>
      </c>
      <c r="L15" s="6">
        <v>2042428</v>
      </c>
    </row>
    <row r="17" ht="15">
      <c r="A17" t="s">
        <v>75</v>
      </c>
    </row>
    <row r="18" spans="1:12" ht="15">
      <c r="A18" t="s">
        <v>76</v>
      </c>
      <c r="D18" s="6">
        <v>3442912</v>
      </c>
      <c r="H18" s="6">
        <v>2210454</v>
      </c>
      <c r="L18" s="6">
        <v>89500368</v>
      </c>
    </row>
    <row r="19" spans="1:12" ht="15">
      <c r="A19" t="s">
        <v>77</v>
      </c>
      <c r="D19" s="6">
        <v>2112706</v>
      </c>
      <c r="H19" s="6">
        <v>2045238</v>
      </c>
      <c r="L19" s="6">
        <v>69779418</v>
      </c>
    </row>
    <row r="20" spans="1:12" ht="15">
      <c r="A20" t="s">
        <v>78</v>
      </c>
      <c r="D20" s="6">
        <v>27500</v>
      </c>
      <c r="H20" s="10">
        <v>-114388</v>
      </c>
      <c r="L20" s="6">
        <v>699152</v>
      </c>
    </row>
    <row r="21" spans="1:12" ht="15">
      <c r="A21" t="s">
        <v>79</v>
      </c>
      <c r="D21" s="6">
        <v>9795</v>
      </c>
      <c r="H21" s="6">
        <v>30192</v>
      </c>
      <c r="L21" s="6">
        <v>11035030</v>
      </c>
    </row>
    <row r="22" spans="1:12" ht="15">
      <c r="A22" t="s">
        <v>80</v>
      </c>
      <c r="D22" t="s">
        <v>70</v>
      </c>
      <c r="H22" t="s">
        <v>70</v>
      </c>
      <c r="L22" s="6">
        <v>10422130</v>
      </c>
    </row>
    <row r="23" spans="1:12" ht="15">
      <c r="A23" t="s">
        <v>81</v>
      </c>
      <c r="D23" t="s">
        <v>70</v>
      </c>
      <c r="H23" t="s">
        <v>70</v>
      </c>
      <c r="L23" s="6">
        <v>5702130</v>
      </c>
    </row>
    <row r="24" spans="1:12" ht="15">
      <c r="A24" t="s">
        <v>82</v>
      </c>
      <c r="D24" t="s">
        <v>70</v>
      </c>
      <c r="H24" t="s">
        <v>70</v>
      </c>
      <c r="L24" s="6">
        <v>178936</v>
      </c>
    </row>
    <row r="26" spans="1:12" ht="15">
      <c r="A26" s="2" t="s">
        <v>83</v>
      </c>
      <c r="D26" s="6">
        <v>5592913</v>
      </c>
      <c r="H26" s="6">
        <v>4171496</v>
      </c>
      <c r="L26" s="6">
        <v>187317164</v>
      </c>
    </row>
    <row r="28" spans="1:12" ht="15">
      <c r="A28" t="s">
        <v>84</v>
      </c>
      <c r="D28" s="10">
        <v>-5592913</v>
      </c>
      <c r="H28" s="10">
        <v>-4171496</v>
      </c>
      <c r="L28" s="10">
        <v>-185274736</v>
      </c>
    </row>
    <row r="29" spans="1:12" ht="15">
      <c r="A29" t="s">
        <v>85</v>
      </c>
      <c r="D29" t="s">
        <v>70</v>
      </c>
      <c r="H29" t="s">
        <v>70</v>
      </c>
      <c r="L29" s="10">
        <v>-12239688</v>
      </c>
    </row>
    <row r="30" spans="1:12" ht="15">
      <c r="A30" t="s">
        <v>86</v>
      </c>
      <c r="D30" s="6">
        <v>14416</v>
      </c>
      <c r="H30" s="6">
        <v>18668</v>
      </c>
      <c r="L30" s="6">
        <v>4846624</v>
      </c>
    </row>
    <row r="31" spans="1:12" ht="15">
      <c r="A31" t="s">
        <v>87</v>
      </c>
      <c r="D31" t="s">
        <v>70</v>
      </c>
      <c r="H31" t="s">
        <v>70</v>
      </c>
      <c r="L31" s="10">
        <v>-191729</v>
      </c>
    </row>
    <row r="32" spans="1:12" ht="15">
      <c r="A32" t="s">
        <v>88</v>
      </c>
      <c r="D32" s="10">
        <v>-2370</v>
      </c>
      <c r="H32" s="6">
        <v>311</v>
      </c>
      <c r="L32" s="6">
        <v>127335</v>
      </c>
    </row>
    <row r="34" spans="1:12" ht="15">
      <c r="A34" t="s">
        <v>89</v>
      </c>
      <c r="D34" s="10">
        <v>-5580867</v>
      </c>
      <c r="H34" s="10">
        <v>-4152517</v>
      </c>
      <c r="L34" s="10">
        <v>-192732194</v>
      </c>
    </row>
    <row r="35" spans="1:12" ht="15">
      <c r="A35" t="s">
        <v>90</v>
      </c>
      <c r="D35" t="s">
        <v>70</v>
      </c>
      <c r="H35" t="s">
        <v>70</v>
      </c>
      <c r="L35" s="10">
        <v>-25821</v>
      </c>
    </row>
    <row r="37" spans="1:12" ht="15">
      <c r="A37" t="s">
        <v>91</v>
      </c>
      <c r="D37" s="10">
        <v>-5580867</v>
      </c>
      <c r="H37" s="10">
        <v>-4152517</v>
      </c>
      <c r="L37" s="10">
        <v>-192758015</v>
      </c>
    </row>
    <row r="38" spans="1:12" ht="15">
      <c r="A38" t="s">
        <v>92</v>
      </c>
      <c r="D38" t="s">
        <v>70</v>
      </c>
      <c r="H38" t="s">
        <v>70</v>
      </c>
      <c r="L38" s="10">
        <v>-621240</v>
      </c>
    </row>
    <row r="39" spans="1:12" ht="15">
      <c r="A39" t="s">
        <v>93</v>
      </c>
      <c r="D39" t="s">
        <v>70</v>
      </c>
      <c r="H39" t="s">
        <v>70</v>
      </c>
      <c r="L39" s="10">
        <v>-10506683</v>
      </c>
    </row>
    <row r="41" spans="1:12" ht="15">
      <c r="A41" t="s">
        <v>94</v>
      </c>
      <c r="C41" s="11">
        <v>-5580867</v>
      </c>
      <c r="D41" s="11"/>
      <c r="G41" s="11">
        <v>-4152517</v>
      </c>
      <c r="H41" s="11"/>
      <c r="K41" s="11">
        <v>-203885938</v>
      </c>
      <c r="L41" s="11"/>
    </row>
    <row r="43" spans="1:8" ht="15">
      <c r="A43" t="s">
        <v>95</v>
      </c>
      <c r="C43" s="12">
        <v>-0.12</v>
      </c>
      <c r="D43" s="12"/>
      <c r="G43" s="12">
        <v>-0.09</v>
      </c>
      <c r="H43" s="12"/>
    </row>
    <row r="45" spans="1:8" ht="15">
      <c r="A45" t="s">
        <v>96</v>
      </c>
      <c r="D45" s="6">
        <v>46265286</v>
      </c>
      <c r="H45" s="6">
        <v>47715709</v>
      </c>
    </row>
    <row r="47" ht="15">
      <c r="A47" t="s">
        <v>97</v>
      </c>
    </row>
    <row r="48" spans="1:12" ht="15">
      <c r="A48" t="s">
        <v>91</v>
      </c>
      <c r="C48" s="11">
        <v>-5580867</v>
      </c>
      <c r="D48" s="11"/>
      <c r="G48" s="11">
        <v>-4152517</v>
      </c>
      <c r="H48" s="11"/>
      <c r="K48" s="11">
        <v>-192758015</v>
      </c>
      <c r="L48" s="11"/>
    </row>
    <row r="49" spans="1:12" ht="15">
      <c r="A49" t="s">
        <v>98</v>
      </c>
      <c r="D49" s="10">
        <v>-8448</v>
      </c>
      <c r="H49" s="6">
        <v>139</v>
      </c>
      <c r="L49" s="10">
        <v>-10642</v>
      </c>
    </row>
    <row r="51" spans="1:12" ht="15">
      <c r="A51" t="s">
        <v>99</v>
      </c>
      <c r="C51" s="11">
        <v>-5589315</v>
      </c>
      <c r="D51" s="11"/>
      <c r="G51" s="11">
        <v>-4152378</v>
      </c>
      <c r="H51" s="11"/>
      <c r="K51" s="11">
        <v>-192768657</v>
      </c>
      <c r="L51" s="11"/>
    </row>
  </sheetData>
  <sheetProtection selectLockedCells="1" selectUnlockedCells="1"/>
  <mergeCells count="20">
    <mergeCell ref="A2:F2"/>
    <mergeCell ref="C5:H5"/>
    <mergeCell ref="K5:L5"/>
    <mergeCell ref="C6:D6"/>
    <mergeCell ref="G6:H6"/>
    <mergeCell ref="K6:L6"/>
    <mergeCell ref="C8:D8"/>
    <mergeCell ref="G8:H8"/>
    <mergeCell ref="K8:L8"/>
    <mergeCell ref="C41:D41"/>
    <mergeCell ref="G41:H41"/>
    <mergeCell ref="K41:L41"/>
    <mergeCell ref="C43:D43"/>
    <mergeCell ref="G43:H43"/>
    <mergeCell ref="C48:D48"/>
    <mergeCell ref="G48:H48"/>
    <mergeCell ref="K48:L48"/>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7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100</v>
      </c>
      <c r="B2" s="1"/>
      <c r="C2" s="1"/>
      <c r="D2" s="1"/>
      <c r="E2" s="1"/>
      <c r="F2" s="1"/>
    </row>
    <row r="5" spans="3:12" ht="15">
      <c r="C5" s="1" t="s">
        <v>61</v>
      </c>
      <c r="D5" s="1"/>
      <c r="E5" s="1"/>
      <c r="F5" s="1"/>
      <c r="G5" s="1"/>
      <c r="H5" s="1"/>
      <c r="K5" s="1" t="s">
        <v>101</v>
      </c>
      <c r="L5" s="1"/>
    </row>
    <row r="6" spans="3:12" ht="15">
      <c r="C6" s="1" t="s">
        <v>63</v>
      </c>
      <c r="D6" s="1"/>
      <c r="G6" s="1" t="s">
        <v>64</v>
      </c>
      <c r="H6" s="1"/>
      <c r="K6" s="1" t="s">
        <v>65</v>
      </c>
      <c r="L6" s="1"/>
    </row>
    <row r="7" ht="15">
      <c r="A7" s="2" t="s">
        <v>102</v>
      </c>
    </row>
    <row r="8" spans="1:12" ht="15">
      <c r="A8" t="s">
        <v>91</v>
      </c>
      <c r="C8" s="11">
        <v>-5580867</v>
      </c>
      <c r="D8" s="11"/>
      <c r="G8" s="11">
        <v>-4152517</v>
      </c>
      <c r="H8" s="11"/>
      <c r="K8" s="11">
        <v>-192758015</v>
      </c>
      <c r="L8" s="11"/>
    </row>
    <row r="9" ht="15">
      <c r="A9" t="s">
        <v>103</v>
      </c>
    </row>
    <row r="10" spans="1:12" ht="15">
      <c r="A10" t="s">
        <v>79</v>
      </c>
      <c r="D10" s="6">
        <v>9795</v>
      </c>
      <c r="H10" s="6">
        <v>30192</v>
      </c>
      <c r="L10" s="6">
        <v>10585032</v>
      </c>
    </row>
    <row r="11" spans="1:12" ht="15">
      <c r="A11" t="s">
        <v>104</v>
      </c>
      <c r="D11" t="s">
        <v>70</v>
      </c>
      <c r="H11" s="6">
        <v>4503</v>
      </c>
      <c r="L11" s="6">
        <v>61315</v>
      </c>
    </row>
    <row r="12" spans="1:12" ht="15">
      <c r="A12" t="s">
        <v>105</v>
      </c>
      <c r="D12" t="s">
        <v>70</v>
      </c>
      <c r="H12" t="s">
        <v>70</v>
      </c>
      <c r="L12" s="6">
        <v>12239688</v>
      </c>
    </row>
    <row r="13" spans="1:12" ht="15">
      <c r="A13" t="s">
        <v>106</v>
      </c>
      <c r="D13" s="6">
        <v>27500</v>
      </c>
      <c r="H13" s="10">
        <v>-114388</v>
      </c>
      <c r="L13" s="10">
        <v>-1501407</v>
      </c>
    </row>
    <row r="14" spans="1:12" ht="15">
      <c r="A14" t="s">
        <v>107</v>
      </c>
      <c r="D14" t="s">
        <v>70</v>
      </c>
      <c r="H14" t="s">
        <v>70</v>
      </c>
      <c r="L14" s="6">
        <v>450000</v>
      </c>
    </row>
    <row r="15" spans="1:12" ht="15">
      <c r="A15" t="s">
        <v>108</v>
      </c>
      <c r="D15" t="s">
        <v>70</v>
      </c>
      <c r="H15" t="s">
        <v>70</v>
      </c>
      <c r="L15" s="6">
        <v>30036</v>
      </c>
    </row>
    <row r="16" spans="1:12" ht="15">
      <c r="A16" t="s">
        <v>109</v>
      </c>
      <c r="D16" t="s">
        <v>70</v>
      </c>
      <c r="H16" t="s">
        <v>70</v>
      </c>
      <c r="L16" s="6">
        <v>5702130</v>
      </c>
    </row>
    <row r="17" spans="1:12" ht="15">
      <c r="A17" t="s">
        <v>110</v>
      </c>
      <c r="D17" s="6">
        <v>351556</v>
      </c>
      <c r="H17" s="6">
        <v>377505</v>
      </c>
      <c r="L17" s="6">
        <v>11900880</v>
      </c>
    </row>
    <row r="18" spans="1:12" ht="15">
      <c r="A18" t="s">
        <v>111</v>
      </c>
      <c r="D18" t="s">
        <v>70</v>
      </c>
      <c r="H18" t="s">
        <v>70</v>
      </c>
      <c r="L18" s="6">
        <v>204664</v>
      </c>
    </row>
    <row r="19" spans="1:12" ht="15">
      <c r="A19" t="s">
        <v>112</v>
      </c>
      <c r="D19" t="s">
        <v>70</v>
      </c>
      <c r="H19" t="s">
        <v>70</v>
      </c>
      <c r="L19" s="6">
        <v>1341372</v>
      </c>
    </row>
    <row r="20" spans="1:12" ht="15">
      <c r="A20" t="s">
        <v>113</v>
      </c>
      <c r="D20" t="s">
        <v>70</v>
      </c>
      <c r="H20" t="s">
        <v>70</v>
      </c>
      <c r="L20" s="6">
        <v>573357</v>
      </c>
    </row>
    <row r="21" spans="1:12" ht="15">
      <c r="A21" t="s">
        <v>114</v>
      </c>
      <c r="D21" t="s">
        <v>70</v>
      </c>
      <c r="H21" t="s">
        <v>70</v>
      </c>
      <c r="L21" s="6">
        <v>142501</v>
      </c>
    </row>
    <row r="22" spans="1:12" ht="15">
      <c r="A22" t="s">
        <v>115</v>
      </c>
      <c r="D22" t="s">
        <v>70</v>
      </c>
      <c r="H22" t="s">
        <v>70</v>
      </c>
      <c r="L22" s="6">
        <v>612000</v>
      </c>
    </row>
    <row r="23" spans="1:12" ht="15">
      <c r="A23" t="s">
        <v>82</v>
      </c>
      <c r="D23" t="s">
        <v>70</v>
      </c>
      <c r="H23" t="s">
        <v>70</v>
      </c>
      <c r="L23" s="6">
        <v>178936</v>
      </c>
    </row>
    <row r="24" spans="1:12" ht="15">
      <c r="A24" t="s">
        <v>39</v>
      </c>
      <c r="D24" t="s">
        <v>70</v>
      </c>
      <c r="H24" t="s">
        <v>70</v>
      </c>
      <c r="L24" s="6">
        <v>10422130</v>
      </c>
    </row>
    <row r="25" spans="1:12" ht="15">
      <c r="A25" t="s">
        <v>116</v>
      </c>
      <c r="D25" t="s">
        <v>70</v>
      </c>
      <c r="H25" t="s">
        <v>70</v>
      </c>
      <c r="L25" s="6">
        <v>152866</v>
      </c>
    </row>
    <row r="26" spans="1:12" ht="15">
      <c r="A26" t="s">
        <v>117</v>
      </c>
      <c r="D26" t="s">
        <v>70</v>
      </c>
      <c r="H26" t="s">
        <v>70</v>
      </c>
      <c r="L26" s="6">
        <v>510739</v>
      </c>
    </row>
    <row r="27" spans="1:12" ht="15">
      <c r="A27" t="s">
        <v>90</v>
      </c>
      <c r="D27" t="s">
        <v>70</v>
      </c>
      <c r="H27" t="s">
        <v>70</v>
      </c>
      <c r="L27" s="6">
        <v>25821</v>
      </c>
    </row>
    <row r="28" spans="1:12" ht="15">
      <c r="A28" t="s">
        <v>118</v>
      </c>
      <c r="D28" t="s">
        <v>70</v>
      </c>
      <c r="H28" s="6">
        <v>10710</v>
      </c>
      <c r="L28" s="10">
        <v>-1571502</v>
      </c>
    </row>
    <row r="29" ht="15">
      <c r="A29" t="s">
        <v>119</v>
      </c>
    </row>
    <row r="30" spans="1:12" ht="15">
      <c r="A30" t="s">
        <v>120</v>
      </c>
      <c r="D30" s="6">
        <v>140213</v>
      </c>
      <c r="H30" s="10">
        <v>-81820</v>
      </c>
      <c r="L30" s="10">
        <v>-815646</v>
      </c>
    </row>
    <row r="31" spans="1:12" ht="15">
      <c r="A31" t="s">
        <v>121</v>
      </c>
      <c r="D31" s="6">
        <v>563439</v>
      </c>
      <c r="H31" s="10">
        <v>-533492</v>
      </c>
      <c r="L31" s="6">
        <v>2858617</v>
      </c>
    </row>
    <row r="33" spans="1:12" ht="15">
      <c r="A33" t="s">
        <v>122</v>
      </c>
      <c r="D33" s="10">
        <v>-4488364</v>
      </c>
      <c r="H33" s="10">
        <v>-4459307</v>
      </c>
      <c r="L33" s="10">
        <v>-138654486</v>
      </c>
    </row>
    <row r="35" ht="15">
      <c r="A35" s="2" t="s">
        <v>123</v>
      </c>
    </row>
    <row r="36" spans="1:12" ht="15">
      <c r="A36" t="s">
        <v>124</v>
      </c>
      <c r="D36" s="10">
        <v>-2988000</v>
      </c>
      <c r="H36" s="10">
        <v>-5312000</v>
      </c>
      <c r="L36" s="10">
        <v>-26971179</v>
      </c>
    </row>
    <row r="37" spans="1:12" ht="15">
      <c r="A37" t="s">
        <v>125</v>
      </c>
      <c r="D37" s="6">
        <v>6393000</v>
      </c>
      <c r="H37" s="6">
        <v>1440000</v>
      </c>
      <c r="L37" s="6">
        <v>16084330</v>
      </c>
    </row>
    <row r="38" spans="1:12" ht="15">
      <c r="A38" t="s">
        <v>126</v>
      </c>
      <c r="D38" t="s">
        <v>70</v>
      </c>
      <c r="H38" t="s">
        <v>70</v>
      </c>
      <c r="L38" s="6">
        <v>248000</v>
      </c>
    </row>
    <row r="39" spans="1:12" ht="15">
      <c r="A39" t="s">
        <v>127</v>
      </c>
      <c r="D39" t="s">
        <v>70</v>
      </c>
      <c r="H39" t="s">
        <v>70</v>
      </c>
      <c r="L39" s="10">
        <v>-111183884</v>
      </c>
    </row>
    <row r="40" spans="1:12" ht="15">
      <c r="A40" t="s">
        <v>128</v>
      </c>
      <c r="D40" t="s">
        <v>70</v>
      </c>
      <c r="H40" t="s">
        <v>70</v>
      </c>
      <c r="L40" s="6">
        <v>112788378</v>
      </c>
    </row>
    <row r="41" spans="1:12" ht="15">
      <c r="A41" t="s">
        <v>129</v>
      </c>
      <c r="D41" s="10">
        <v>-4725</v>
      </c>
      <c r="H41" s="10">
        <v>-187363</v>
      </c>
      <c r="L41" s="10">
        <v>-1741529</v>
      </c>
    </row>
    <row r="42" spans="1:12" ht="15">
      <c r="A42" t="s">
        <v>130</v>
      </c>
      <c r="D42" t="s">
        <v>70</v>
      </c>
      <c r="H42" t="s">
        <v>70</v>
      </c>
      <c r="L42" s="6">
        <v>66920</v>
      </c>
    </row>
    <row r="43" spans="1:12" ht="15">
      <c r="A43" t="s">
        <v>131</v>
      </c>
      <c r="D43" t="s">
        <v>70</v>
      </c>
      <c r="H43" t="s">
        <v>70</v>
      </c>
      <c r="L43" s="6">
        <v>32395</v>
      </c>
    </row>
    <row r="44" spans="1:12" ht="15">
      <c r="A44" t="s">
        <v>132</v>
      </c>
      <c r="D44" t="s">
        <v>70</v>
      </c>
      <c r="H44" t="s">
        <v>70</v>
      </c>
      <c r="L44" s="10">
        <v>-106250</v>
      </c>
    </row>
    <row r="45" spans="1:12" ht="15">
      <c r="A45" t="s">
        <v>133</v>
      </c>
      <c r="D45" t="s">
        <v>70</v>
      </c>
      <c r="H45" t="s">
        <v>70</v>
      </c>
      <c r="L45" s="10">
        <v>-35000</v>
      </c>
    </row>
    <row r="46" spans="1:12" ht="15">
      <c r="A46" t="s">
        <v>134</v>
      </c>
      <c r="D46" t="s">
        <v>70</v>
      </c>
      <c r="H46" t="s">
        <v>70</v>
      </c>
      <c r="L46" s="6">
        <v>405993</v>
      </c>
    </row>
    <row r="47" spans="1:12" ht="15">
      <c r="A47" t="s">
        <v>135</v>
      </c>
      <c r="D47" t="s">
        <v>70</v>
      </c>
      <c r="H47" t="s">
        <v>70</v>
      </c>
      <c r="L47" s="10">
        <v>-90475</v>
      </c>
    </row>
    <row r="48" spans="1:12" ht="15">
      <c r="A48" t="s">
        <v>136</v>
      </c>
      <c r="D48" t="s">
        <v>70</v>
      </c>
      <c r="H48" t="s">
        <v>70</v>
      </c>
      <c r="L48" s="10">
        <v>-19475</v>
      </c>
    </row>
    <row r="49" spans="1:12" ht="15">
      <c r="A49" t="s">
        <v>137</v>
      </c>
      <c r="D49" t="s">
        <v>70</v>
      </c>
      <c r="H49" t="s">
        <v>70</v>
      </c>
      <c r="L49" s="6">
        <v>230000</v>
      </c>
    </row>
    <row r="51" spans="1:12" ht="15">
      <c r="A51" t="s">
        <v>138</v>
      </c>
      <c r="D51" s="6">
        <v>3400275</v>
      </c>
      <c r="H51" s="10">
        <v>-4059363</v>
      </c>
      <c r="L51" s="10">
        <v>-10291776</v>
      </c>
    </row>
    <row r="53" ht="15">
      <c r="A53" s="2" t="s">
        <v>139</v>
      </c>
    </row>
    <row r="54" spans="1:12" ht="15">
      <c r="A54" t="s">
        <v>140</v>
      </c>
      <c r="D54" t="s">
        <v>70</v>
      </c>
      <c r="H54" t="s">
        <v>70</v>
      </c>
      <c r="L54" s="6">
        <v>123658871</v>
      </c>
    </row>
    <row r="55" spans="1:12" ht="15">
      <c r="A55" t="s">
        <v>141</v>
      </c>
      <c r="D55" t="s">
        <v>70</v>
      </c>
      <c r="H55" t="s">
        <v>70</v>
      </c>
      <c r="L55" s="6">
        <v>714561</v>
      </c>
    </row>
    <row r="56" spans="1:12" ht="15">
      <c r="A56" t="s">
        <v>142</v>
      </c>
      <c r="D56" t="s">
        <v>70</v>
      </c>
      <c r="H56" t="s">
        <v>70</v>
      </c>
      <c r="L56" s="6">
        <v>14714258</v>
      </c>
    </row>
    <row r="57" spans="1:12" ht="15">
      <c r="A57" t="s">
        <v>143</v>
      </c>
      <c r="D57" t="s">
        <v>70</v>
      </c>
      <c r="H57" t="s">
        <v>70</v>
      </c>
      <c r="L57" s="6">
        <v>44474720</v>
      </c>
    </row>
    <row r="58" spans="1:12" ht="15">
      <c r="A58" t="s">
        <v>144</v>
      </c>
      <c r="D58" t="s">
        <v>70</v>
      </c>
      <c r="H58" t="s">
        <v>70</v>
      </c>
      <c r="L58" s="10">
        <v>-1454</v>
      </c>
    </row>
    <row r="59" spans="1:12" ht="15">
      <c r="A59" t="s">
        <v>145</v>
      </c>
      <c r="D59" t="s">
        <v>70</v>
      </c>
      <c r="H59" t="s">
        <v>70</v>
      </c>
      <c r="L59" s="10">
        <v>-55279</v>
      </c>
    </row>
    <row r="60" spans="1:12" ht="15">
      <c r="A60" t="s">
        <v>146</v>
      </c>
      <c r="D60" t="s">
        <v>70</v>
      </c>
      <c r="H60" t="s">
        <v>70</v>
      </c>
      <c r="L60" s="10">
        <v>-13897367</v>
      </c>
    </row>
    <row r="61" spans="1:12" ht="15">
      <c r="A61" t="s">
        <v>147</v>
      </c>
      <c r="D61" t="s">
        <v>70</v>
      </c>
      <c r="H61" t="s">
        <v>70</v>
      </c>
      <c r="L61" s="10">
        <v>-605909</v>
      </c>
    </row>
    <row r="62" spans="1:12" ht="15">
      <c r="A62" t="s">
        <v>148</v>
      </c>
      <c r="D62" t="s">
        <v>70</v>
      </c>
      <c r="H62" t="s">
        <v>70</v>
      </c>
      <c r="L62" s="6">
        <v>1344718</v>
      </c>
    </row>
    <row r="63" spans="1:12" ht="15">
      <c r="A63" t="s">
        <v>149</v>
      </c>
      <c r="D63" t="s">
        <v>70</v>
      </c>
      <c r="H63" t="s">
        <v>70</v>
      </c>
      <c r="L63" s="10">
        <v>-146</v>
      </c>
    </row>
    <row r="65" spans="1:12" ht="15">
      <c r="A65" t="s">
        <v>150</v>
      </c>
      <c r="D65" t="s">
        <v>70</v>
      </c>
      <c r="H65" t="s">
        <v>70</v>
      </c>
      <c r="L65" s="6">
        <v>170346973</v>
      </c>
    </row>
    <row r="67" spans="1:12" ht="15">
      <c r="A67" t="s">
        <v>151</v>
      </c>
      <c r="D67" s="10">
        <v>-2428</v>
      </c>
      <c r="H67" t="s">
        <v>70</v>
      </c>
      <c r="L67" s="6">
        <v>9212</v>
      </c>
    </row>
    <row r="68" spans="1:12" ht="15">
      <c r="A68" t="s">
        <v>152</v>
      </c>
      <c r="D68" s="10">
        <v>-1090517</v>
      </c>
      <c r="H68" s="10">
        <v>-8518670</v>
      </c>
      <c r="L68" s="6">
        <v>21409923</v>
      </c>
    </row>
    <row r="69" spans="1:12" ht="15">
      <c r="A69" t="s">
        <v>153</v>
      </c>
      <c r="D69" s="6">
        <v>22500440</v>
      </c>
      <c r="H69" s="6">
        <v>43569947</v>
      </c>
      <c r="L69" t="s">
        <v>70</v>
      </c>
    </row>
    <row r="71" spans="1:12" ht="15">
      <c r="A71" t="s">
        <v>154</v>
      </c>
      <c r="C71" s="9">
        <v>21409923</v>
      </c>
      <c r="D71" s="9"/>
      <c r="G71" s="9">
        <v>35051277</v>
      </c>
      <c r="H71" s="9"/>
      <c r="K71" s="9">
        <v>21409923</v>
      </c>
      <c r="L71" s="9"/>
    </row>
  </sheetData>
  <sheetProtection selectLockedCells="1" selectUnlockedCells="1"/>
  <mergeCells count="12">
    <mergeCell ref="A2:F2"/>
    <mergeCell ref="C5:H5"/>
    <mergeCell ref="K5:L5"/>
    <mergeCell ref="C6:D6"/>
    <mergeCell ref="G6:H6"/>
    <mergeCell ref="K6:L6"/>
    <mergeCell ref="C8:D8"/>
    <mergeCell ref="G8:H8"/>
    <mergeCell ref="K8:L8"/>
    <mergeCell ref="C71:D71"/>
    <mergeCell ref="G71:H71"/>
    <mergeCell ref="K71:L7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3:16" ht="15">
      <c r="C3" s="1" t="s">
        <v>65</v>
      </c>
      <c r="D3" s="1"/>
      <c r="E3" s="1"/>
      <c r="F3" s="1"/>
      <c r="G3" s="1"/>
      <c r="H3" s="1"/>
      <c r="I3" s="1"/>
      <c r="J3" s="1"/>
      <c r="K3" s="1"/>
      <c r="L3" s="1"/>
      <c r="M3" s="1"/>
      <c r="N3" s="1"/>
      <c r="O3" s="1"/>
      <c r="P3" s="1"/>
    </row>
    <row r="4" spans="3:16" ht="15">
      <c r="C4" s="1" t="s">
        <v>155</v>
      </c>
      <c r="D4" s="1"/>
      <c r="G4" s="1" t="s">
        <v>156</v>
      </c>
      <c r="H4" s="1"/>
      <c r="I4" s="1"/>
      <c r="J4" s="1"/>
      <c r="K4" s="1"/>
      <c r="L4" s="1"/>
      <c r="M4" s="1"/>
      <c r="N4" s="1"/>
      <c r="O4" s="1"/>
      <c r="P4" s="1"/>
    </row>
    <row r="5" spans="3:16" ht="15">
      <c r="C5" s="1" t="s">
        <v>157</v>
      </c>
      <c r="D5" s="1"/>
      <c r="G5" s="1" t="s">
        <v>158</v>
      </c>
      <c r="H5" s="1"/>
      <c r="K5" s="1" t="s">
        <v>159</v>
      </c>
      <c r="L5" s="1"/>
      <c r="O5" s="1" t="s">
        <v>160</v>
      </c>
      <c r="P5" s="1"/>
    </row>
    <row r="6" spans="1:16" ht="15">
      <c r="A6" t="s">
        <v>34</v>
      </c>
      <c r="C6" s="9">
        <v>10597514</v>
      </c>
      <c r="D6" s="9"/>
      <c r="G6" s="4" t="s">
        <v>68</v>
      </c>
      <c r="H6" s="4"/>
      <c r="K6" s="9">
        <v>10597514</v>
      </c>
      <c r="L6" s="9"/>
      <c r="O6" s="4" t="s">
        <v>68</v>
      </c>
      <c r="P6" s="4"/>
    </row>
    <row r="7" spans="1:16" ht="15">
      <c r="A7" t="s">
        <v>48</v>
      </c>
      <c r="C7" s="11">
        <v>-170000</v>
      </c>
      <c r="D7" s="11"/>
      <c r="G7" s="4" t="s">
        <v>68</v>
      </c>
      <c r="H7" s="4"/>
      <c r="K7" s="4" t="s">
        <v>68</v>
      </c>
      <c r="L7" s="4"/>
      <c r="O7" s="11">
        <v>-170000</v>
      </c>
      <c r="P7" s="11"/>
    </row>
  </sheetData>
  <sheetProtection selectLockedCells="1" selectUnlockedCells="1"/>
  <mergeCells count="15">
    <mergeCell ref="C3:P3"/>
    <mergeCell ref="C4:D4"/>
    <mergeCell ref="G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39.75" customHeight="1">
      <c r="C3" s="8" t="s">
        <v>161</v>
      </c>
      <c r="D3" s="8"/>
    </row>
    <row r="4" spans="1:4" ht="15">
      <c r="A4" t="s">
        <v>162</v>
      </c>
      <c r="C4" s="11">
        <v>-142500</v>
      </c>
      <c r="D4" s="11"/>
    </row>
    <row r="5" spans="1:4" ht="15">
      <c r="A5" t="s">
        <v>163</v>
      </c>
      <c r="D5" t="s">
        <v>70</v>
      </c>
    </row>
    <row r="6" spans="1:4" ht="15">
      <c r="A6" s="2" t="s">
        <v>164</v>
      </c>
      <c r="D6" s="10">
        <v>-27500</v>
      </c>
    </row>
    <row r="7" spans="1:4" ht="15">
      <c r="A7" s="2" t="s">
        <v>165</v>
      </c>
      <c r="D7" t="s">
        <v>70</v>
      </c>
    </row>
    <row r="8" spans="1:4" ht="15">
      <c r="A8" t="s">
        <v>166</v>
      </c>
      <c r="D8" t="s">
        <v>70</v>
      </c>
    </row>
    <row r="9" spans="1:4" ht="15">
      <c r="A9" t="s">
        <v>167</v>
      </c>
      <c r="D9" t="s">
        <v>70</v>
      </c>
    </row>
    <row r="11" spans="1:4" ht="15">
      <c r="A11" t="s">
        <v>168</v>
      </c>
      <c r="C11" s="11">
        <v>-170000</v>
      </c>
      <c r="D11" s="11"/>
    </row>
    <row r="13" spans="1:4" ht="15">
      <c r="A13" s="7" t="s">
        <v>169</v>
      </c>
      <c r="C13" s="11">
        <v>-27500</v>
      </c>
      <c r="D13" s="11"/>
    </row>
  </sheetData>
  <sheetProtection selectLockedCells="1" selectUnlockedCells="1"/>
  <mergeCells count="4">
    <mergeCell ref="C3:D3"/>
    <mergeCell ref="C4:D4"/>
    <mergeCell ref="C11:D11"/>
    <mergeCell ref="C13:D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170</v>
      </c>
      <c r="D3" s="1"/>
      <c r="G3" s="1" t="s">
        <v>171</v>
      </c>
      <c r="H3" s="1"/>
    </row>
    <row r="4" spans="3:8" ht="15">
      <c r="C4" s="1" t="s">
        <v>63</v>
      </c>
      <c r="D4" s="1"/>
      <c r="G4" s="1" t="s">
        <v>64</v>
      </c>
      <c r="H4" s="1"/>
    </row>
    <row r="5" spans="1:8" ht="15">
      <c r="A5" t="s">
        <v>172</v>
      </c>
      <c r="C5" s="9">
        <v>1651214</v>
      </c>
      <c r="D5" s="9"/>
      <c r="G5" s="9">
        <v>1203808</v>
      </c>
      <c r="H5" s="9"/>
    </row>
    <row r="6" spans="1:8" ht="15">
      <c r="A6" t="s">
        <v>173</v>
      </c>
      <c r="D6" s="6">
        <v>212550</v>
      </c>
      <c r="H6" s="6">
        <v>80168</v>
      </c>
    </row>
    <row r="8" spans="1:8" ht="15">
      <c r="A8" s="2" t="s">
        <v>174</v>
      </c>
      <c r="C8" s="9">
        <v>1863764</v>
      </c>
      <c r="D8" s="9"/>
      <c r="G8" s="9">
        <v>1283976</v>
      </c>
      <c r="H8" s="9"/>
    </row>
  </sheetData>
  <sheetProtection selectLockedCells="1" selectUnlockedCells="1"/>
  <mergeCells count="8">
    <mergeCell ref="C3:D3"/>
    <mergeCell ref="G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175</v>
      </c>
      <c r="D3" s="1"/>
      <c r="E3" s="1"/>
      <c r="F3" s="1"/>
      <c r="G3" s="1"/>
      <c r="H3" s="1"/>
    </row>
    <row r="4" spans="3:8" ht="15">
      <c r="C4" s="1" t="s">
        <v>63</v>
      </c>
      <c r="D4" s="1"/>
      <c r="G4" s="1" t="s">
        <v>64</v>
      </c>
      <c r="H4" s="1"/>
    </row>
    <row r="5" spans="1:8" ht="15">
      <c r="A5" t="s">
        <v>176</v>
      </c>
      <c r="C5" s="9">
        <v>314428</v>
      </c>
      <c r="D5" s="9"/>
      <c r="G5" s="9">
        <v>351804</v>
      </c>
      <c r="H5" s="9"/>
    </row>
    <row r="6" spans="1:8" ht="15">
      <c r="A6" t="s">
        <v>177</v>
      </c>
      <c r="D6" s="6">
        <v>37128</v>
      </c>
      <c r="H6" s="6">
        <v>25701</v>
      </c>
    </row>
    <row r="8" spans="1:8" ht="15">
      <c r="A8" t="s">
        <v>178</v>
      </c>
      <c r="C8" s="9">
        <v>351556</v>
      </c>
      <c r="D8" s="9"/>
      <c r="G8" s="9">
        <v>377505</v>
      </c>
      <c r="H8" s="9"/>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2019-12-06T02:30:17Z</dcterms:created>
  <dcterms:modified xsi:type="dcterms:W3CDTF">2019-12-06T02:30:17Z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